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<sst xmlns="http://schemas.openxmlformats.org/spreadsheetml/2006/main" count="174" uniqueCount="143">
  <si>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</si>
  <si>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</si>
  <si>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</si>
  <si>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</si>
  <si>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</si>
  <si>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</si>
  <si>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</si>
  <si>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</si>
  <si>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</si>
  <si>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</si>
  <si>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</si>
  <si>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</si>
  <si>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</si>
  <si>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</si>
  <si>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</si>
  <si>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</si>
  <si>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</si>
  <si>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</si>
  <si>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</si>
  <si>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</si>
  <si>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</si>
  <si>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</si>
  <si>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</si>
  <si>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</si>
  <si>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</si>
  <si>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</si>
  <si>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</si>
  <si>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</si>
  <si>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</si>
  <si>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</si>
  <si>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</si>
  <si>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</si>
  <si>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</si>
  <si>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</si>
  <si>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</si>
  <si>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</si>
  <si>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</si>
  <si>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</si>
  <si>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</si>
  <si>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</si>
  <si>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</si>
  <si>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</si>
  <si>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</si>
  <si>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</si>
  <si>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</si>
  <si>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</si>
  <si>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</si>
  <si>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</si>
  <si>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</si>
  <si>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</si>
  <si>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</si>
  <si>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</si>
  <si>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</si>
  <si>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</si>
  <si>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</si>
  <si>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</si>
  <si>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</si>
  <si>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</si>
  <si>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</si>
  <si>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</si>
  <si>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</si>
  <si>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</si>
  <si>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</si>
  <si>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</si>
  <si>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</si>
  <si>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</si>
  <si>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</si>
  <si>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</si>
  <si>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</si>
  <si>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</si>
  <si>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</si>
  <si>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</si>
  <si>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</si>
  <si>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</si>
  <si>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</si>
  <si>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</si>
  <si>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</si>
  <si>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</si>
  <si>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</si>
  <si>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</si>
  <si>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</si>
  <si>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</si>
  <si>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</si>
  <si>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</si>
  <si>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</si>
  <si>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</si>
  <si>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</si>
  <si>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</si>
  <si>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</si>
  <si>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</si>
  <si>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</si>
  <si>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</si>
  <si>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</si>
  <si>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</si>
  <si>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</si>
  <si>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</si>
  <si>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</si>
  <si>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</si>
  <si>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</si>
  <si>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</si>
  <si>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</si>
  <si>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</si>
  <si>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</si>
  <si>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</si>
  <si>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</si>
  <si>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</si>
  <si>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</si>
  <si>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</si>
  <si>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</si>
  <si>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</si>
  <si>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</si>
  <si>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</si>
  <si>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</si>
  <si>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</si>
  <si>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</si>
  <si>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</si>
  <si>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</si>
  <si>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</si>
  <si>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</si>
  <si>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</si>
  <si>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</si>
  <si>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</si>
  <si>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</si>
  <si>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</si>
  <si>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</si>
  <si>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</si>
  <si>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</si>
  <si>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</si>
  <si>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</si>
  <si>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</si>
  <si>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</si>
  <si>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</si>
  <si>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</si>
  <si>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</si>
  <si>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</si>
  <si>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11 січня 2016 року</t>
  </si>
  <si>
    <t>2015 рік</t>
  </si>
  <si>
    <t>Первомайський міськрайонний суд Харківської області</t>
  </si>
  <si>
    <t>64107. Харківська область</t>
  </si>
  <si>
    <t>м. Первомайський</t>
  </si>
  <si>
    <t>вул. Леніна. 18</t>
  </si>
  <si>
    <t>Г.М. Васянович</t>
  </si>
  <si>
    <t>Т.Л. Хохлова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</si>
</sst>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224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187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>
        <v>1</v>
      </c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37</v>
      </c>
      <c r="I10" s="34">
        <v>9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8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29</v>
      </c>
      <c r="I12" s="34">
        <f>I10</f>
        <v>9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7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2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5</v>
      </c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6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131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491</v>
      </c>
      <c r="H26" s="55">
        <f>SUM(H27:H42)</f>
        <v>484</v>
      </c>
      <c r="I26" s="34">
        <f>SUM(I27:I42)</f>
        <v>20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16</v>
      </c>
      <c r="H27" s="22">
        <v>16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110</v>
      </c>
      <c r="H28" s="22">
        <v>110</v>
      </c>
      <c r="I28" s="23">
        <v>3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3</v>
      </c>
      <c r="H29" s="22">
        <v>3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/>
      <c r="H30" s="22"/>
      <c r="I30" s="23"/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7</v>
      </c>
      <c r="H31" s="22">
        <v>6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52</v>
      </c>
      <c r="H32" s="22">
        <v>49</v>
      </c>
      <c r="I32" s="23">
        <v>2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17</v>
      </c>
      <c r="H33" s="22">
        <v>14</v>
      </c>
      <c r="I33" s="23">
        <v>1</v>
      </c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>
        <v>1</v>
      </c>
      <c r="H37" s="22">
        <v>1</v>
      </c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14</v>
      </c>
      <c r="H40" s="22">
        <v>14</v>
      </c>
      <c r="I40" s="23">
        <v>3</v>
      </c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270</v>
      </c>
      <c r="H42" s="29">
        <v>270</v>
      </c>
      <c r="I42" s="81">
        <v>11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30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26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22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&amp;LE8619293&amp;C&amp;R&amp;P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B49">
      <selection activeCell="D60" sqref="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5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4</v>
      </c>
      <c r="I10" s="23">
        <v>1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2</v>
      </c>
      <c r="I12" s="34">
        <f>I10</f>
        <v>1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1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2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42</v>
      </c>
      <c r="G27" s="55">
        <f>SUM(G28:G37,G39,G40)</f>
        <v>42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>
        <v>4</v>
      </c>
      <c r="G28" s="22">
        <v>4</v>
      </c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1</v>
      </c>
      <c r="G29" s="22">
        <v>1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1</v>
      </c>
      <c r="G32" s="22">
        <v>1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>
        <v>2</v>
      </c>
      <c r="G36" s="22">
        <v>2</v>
      </c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33</v>
      </c>
      <c r="G40" s="29">
        <v>33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6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141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142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135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&amp;LE8619293&amp;C&amp;R&amp;P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136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137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138</v>
      </c>
      <c r="F20" s="380"/>
      <c r="G20" s="380"/>
      <c r="H20" s="380"/>
      <c r="I20" s="380"/>
      <c r="J20" s="381"/>
      <c r="K20" s="63"/>
    </row>
    <row r="21" spans="1:11" ht="12.75">
      <c r="A21" s="388" t="s">
        <v>139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140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&amp;LE8619293&amp;C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HOHLOVA</cp:lastModifiedBy>
  <cp:lastPrinted>2015-12-10T14:21:57Z</cp:lastPrinted>
  <dcterms:created xsi:type="dcterms:W3CDTF">2015-09-09T11:45:26Z</dcterms:created>
  <dcterms:modified xsi:type="dcterms:W3CDTF">2016-03-29T12:42:59Z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 за 2015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E8619293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Первомайський міськрайонний суд Харківської області</vt:lpwstr>
  </property>
  <property fmtid="{D5CDD505-2E9C-101B-9397-08002B2CF9AE}" pid="14" name="ПідрозділID">
    <vt:i4>889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