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<sst xmlns="http://schemas.openxmlformats.org/spreadsheetml/2006/main" count="6526" uniqueCount="2438">
  <si>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</si>
  <si>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</si>
  <si>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</si>
  <si>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</si>
  <si>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</si>
  <si>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</si>
  <si>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</si>
  <si>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</si>
  <si>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</si>
  <si>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</si>
  <si>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</si>
  <si>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</si>
  <si>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</si>
  <si>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</si>
  <si>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</si>
  <si>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</si>
  <si>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</si>
  <si>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</si>
  <si>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</si>
  <si>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</si>
  <si>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</si>
  <si>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</si>
  <si>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</si>
  <si>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</si>
  <si>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</si>
  <si>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</si>
  <si>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</si>
  <si>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</si>
  <si>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</si>
  <si>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</si>
  <si>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</si>
  <si>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</si>
  <si>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</si>
  <si>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</si>
  <si>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</si>
  <si>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</si>
  <si>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</si>
  <si>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</si>
  <si>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</si>
  <si>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</si>
  <si>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</si>
  <si>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</si>
  <si>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</si>
  <si>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</si>
  <si>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</si>
  <si>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</si>
  <si>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</si>
  <si>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</si>
  <si>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</si>
  <si>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</si>
  <si>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</si>
  <si>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</si>
  <si>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</si>
  <si>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</si>
  <si>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</si>
  <si>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</si>
  <si>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</si>
  <si>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</si>
  <si>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</si>
  <si>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</si>
  <si>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</si>
  <si>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</si>
  <si>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</si>
  <si>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</si>
  <si>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</si>
  <si>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</si>
  <si>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</si>
  <si>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</si>
  <si>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</si>
  <si>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</si>
  <si>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</si>
  <si>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</si>
  <si>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</si>
  <si>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</si>
  <si>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</si>
  <si>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</si>
  <si>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</si>
  <si>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</si>
  <si>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</si>
  <si>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</si>
  <si>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</si>
  <si>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</si>
  <si>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</si>
  <si>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</si>
  <si>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</si>
  <si>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</si>
  <si>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</si>
  <si>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</si>
  <si>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</si>
  <si>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</si>
  <si>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</si>
  <si>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</si>
  <si>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</si>
  <si>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</si>
  <si>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</si>
  <si>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</si>
  <si>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</si>
  <si>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</si>
  <si>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</si>
  <si>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</si>
  <si>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</si>
  <si>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</si>
  <si>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</si>
  <si>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</si>
  <si>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</si>
  <si>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</si>
  <si>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</si>
  <si>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</si>
  <si>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</si>
  <si>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</si>
  <si>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</si>
  <si>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</si>
  <si>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</si>
  <si>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</si>
  <si>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</si>
  <si>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</si>
  <si>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</si>
  <si>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</si>
  <si>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</si>
  <si>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</si>
  <si>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</si>
  <si>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</si>
  <si>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</si>
  <si>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</si>
  <si>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</si>
  <si>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</si>
  <si>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</si>
  <si>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</si>
  <si>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</si>
  <si>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</si>
  <si>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</si>
  <si>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</si>
  <si>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</si>
  <si>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</si>
  <si>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</si>
  <si>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</si>
  <si>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</si>
  <si>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</si>
  <si>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</si>
  <si>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</si>
  <si>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</si>
  <si>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</si>
  <si>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</si>
  <si>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</si>
  <si>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</si>
  <si>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</si>
  <si>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</si>
  <si>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</si>
  <si>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</si>
  <si>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</si>
  <si>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</si>
  <si>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</si>
  <si>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</si>
  <si>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</si>
  <si>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</si>
  <si>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</si>
  <si>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</si>
  <si>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</si>
  <si>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</si>
  <si>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</si>
  <si>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</si>
  <si>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</si>
  <si>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</si>
  <si>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</si>
  <si>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</si>
  <si>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</si>
  <si>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</si>
  <si>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</si>
  <si>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</si>
  <si>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</si>
  <si>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</si>
  <si>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</si>
  <si>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</si>
  <si>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</si>
  <si>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</si>
  <si>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</si>
  <si>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</si>
  <si>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</si>
  <si>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</si>
  <si>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</si>
  <si>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</si>
  <si>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</si>
  <si>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</si>
  <si>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</si>
  <si>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</si>
  <si>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</si>
  <si>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</si>
  <si>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</si>
  <si>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</si>
  <si>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</si>
  <si>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</si>
  <si>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</si>
  <si>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</si>
  <si>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</si>
  <si>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</si>
  <si>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</si>
  <si>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</si>
  <si>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</si>
  <si>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</si>
  <si>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</si>
  <si>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</si>
  <si>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</si>
  <si>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</si>
  <si>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</si>
  <si>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</si>
  <si>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</si>
  <si>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</si>
  <si>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</si>
  <si>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</si>
  <si>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</si>
  <si>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</si>
  <si>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</si>
  <si>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</si>
  <si>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</si>
  <si>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</si>
  <si>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</si>
  <si>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</si>
  <si>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</si>
  <si>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</si>
  <si>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</si>
  <si>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</si>
  <si>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</si>
  <si>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</si>
  <si>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</si>
  <si>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</si>
  <si>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</si>
  <si>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</si>
  <si>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</si>
  <si>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</si>
  <si>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</si>
  <si>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</si>
  <si>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</si>
  <si>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</si>
  <si>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</si>
  <si>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</si>
  <si>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</si>
  <si>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</si>
  <si>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</si>
  <si>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</si>
  <si>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</si>
  <si>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</si>
  <si>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</si>
  <si>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</si>
  <si>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</si>
  <si>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</si>
  <si>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</si>
  <si>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</si>
  <si>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</si>
  <si>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</si>
  <si>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</si>
  <si>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</si>
  <si>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</si>
  <si>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</si>
  <si>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</si>
  <si>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</si>
  <si>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</si>
  <si>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</si>
  <si>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</si>
  <si>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</si>
  <si>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</si>
  <si>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</si>
  <si>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</si>
  <si>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</si>
  <si>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</si>
  <si>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</si>
  <si>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</si>
  <si>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</si>
  <si>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</si>
  <si>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</si>
  <si>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</si>
  <si>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</si>
  <si>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</si>
  <si>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</si>
  <si>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</si>
  <si>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</si>
  <si>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</si>
  <si>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</si>
  <si>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</si>
  <si>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</si>
  <si>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</si>
  <si>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</si>
  <si>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</si>
  <si>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</si>
  <si>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</si>
  <si>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</si>
  <si>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</si>
  <si>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</si>
  <si>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</si>
  <si>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</si>
  <si>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</si>
  <si>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</si>
  <si>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</si>
  <si>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</si>
  <si>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</si>
  <si>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</si>
  <si>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</si>
  <si>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</si>
  <si>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</si>
  <si>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</si>
  <si>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</si>
  <si>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</si>
  <si>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</si>
  <si>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</si>
  <si>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</si>
  <si>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</si>
  <si>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</si>
  <si>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</si>
  <si>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</si>
  <si>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</si>
  <si>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</si>
  <si>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</si>
  <si>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</si>
  <si>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</si>
  <si>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</si>
  <si>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</si>
  <si>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</si>
  <si>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</si>
  <si>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</si>
  <si>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</si>
  <si>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</si>
  <si>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</si>
  <si>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</si>
  <si>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</si>
  <si>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</si>
  <si>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</si>
  <si>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</si>
  <si>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</si>
  <si>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</si>
  <si>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</si>
  <si>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</si>
  <si>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</si>
  <si>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</si>
  <si>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</si>
  <si>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</si>
  <si>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</si>
  <si>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</si>
  <si>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</si>
  <si>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</si>
  <si>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</si>
  <si>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</si>
  <si>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</si>
  <si>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</si>
  <si>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</si>
  <si>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</si>
  <si>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</si>
  <si>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</si>
  <si>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</si>
  <si>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</si>
  <si>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</si>
  <si>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</si>
  <si>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</si>
  <si>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</si>
  <si>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</si>
  <si>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</si>
  <si>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</si>
  <si>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</si>
  <si>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</si>
  <si>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</si>
  <si>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</si>
  <si>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</si>
  <si>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</si>
  <si>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</si>
  <si>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</si>
  <si>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</si>
  <si>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</si>
  <si>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</si>
  <si>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</si>
  <si>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</si>
  <si>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</si>
  <si>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</si>
  <si>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</si>
  <si>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</si>
  <si>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</si>
  <si>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</si>
  <si>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</si>
  <si>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</si>
  <si>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</si>
  <si>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</si>
  <si>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</si>
  <si>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</si>
  <si>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</si>
  <si>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</si>
  <si>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</si>
  <si>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</si>
  <si>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</si>
  <si>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</si>
  <si>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</si>
  <si>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</si>
  <si>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</si>
  <si>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</si>
  <si>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</si>
  <si>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</si>
  <si>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</si>
  <si>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</si>
  <si>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</si>
  <si>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</si>
  <si>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</si>
  <si>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</si>
  <si>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</si>
  <si>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</si>
  <si>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</si>
  <si>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</si>
  <si>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</si>
  <si>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</si>
  <si>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</si>
  <si>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</si>
  <si>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</si>
  <si>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</si>
  <si>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</si>
  <si>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</si>
  <si>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</si>
  <si>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</si>
  <si>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</si>
  <si>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</si>
  <si>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</si>
  <si>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</si>
  <si>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</si>
  <si>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</si>
  <si>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</si>
  <si>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</si>
  <si>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</si>
  <si>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</si>
  <si>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</si>
  <si>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</si>
  <si>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</si>
  <si>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</si>
  <si>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</si>
  <si>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</si>
  <si>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</si>
  <si>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</si>
  <si>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</si>
  <si>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</si>
  <si>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</si>
  <si>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</si>
  <si>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</si>
  <si>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</si>
  <si>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</si>
  <si>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</si>
  <si>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</si>
  <si>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</si>
  <si>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</si>
  <si>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</si>
  <si>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</si>
  <si>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</si>
  <si>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</si>
  <si>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</si>
  <si>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</si>
  <si>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</si>
  <si>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</si>
  <si>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</si>
  <si>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</si>
  <si>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</si>
  <si>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</si>
  <si>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</si>
  <si>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</si>
  <si>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</si>
  <si>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</si>
  <si>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</si>
  <si>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</si>
  <si>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</si>
  <si>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</si>
  <si>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</si>
  <si>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</si>
  <si>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</si>
  <si>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</si>
  <si>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</si>
  <si>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</si>
  <si>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</si>
  <si>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</si>
  <si>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</si>
  <si>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</si>
  <si>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</si>
  <si>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</si>
  <si>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</si>
  <si>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</si>
  <si>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</si>
  <si>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</si>
  <si>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</si>
  <si>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</si>
  <si>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</si>
  <si>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</si>
  <si>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</si>
  <si>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</si>
  <si>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</si>
  <si>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</si>
  <si>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</si>
  <si>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</si>
  <si>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</si>
  <si>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</si>
  <si>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</si>
  <si>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</si>
  <si>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</si>
  <si>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</si>
  <si>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</si>
  <si>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</si>
  <si>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</si>
  <si>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</si>
  <si>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</si>
  <si>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</si>
  <si>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</si>
  <si>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</si>
  <si>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</si>
  <si>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</si>
  <si>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</si>
  <si>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</si>
  <si>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</si>
  <si>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</si>
  <si>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</si>
  <si>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</si>
  <si>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</si>
  <si>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</si>
  <si>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</si>
  <si>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</si>
  <si>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</si>
  <si>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</si>
  <si>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</si>
  <si>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</si>
  <si>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</si>
  <si>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</si>
  <si>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</si>
  <si>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</si>
  <si>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</si>
  <si>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</si>
  <si>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</si>
  <si>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</si>
  <si>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</si>
  <si>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</si>
  <si>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</si>
  <si>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</si>
  <si>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</si>
  <si>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</si>
  <si>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</si>
  <si>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</si>
  <si>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</si>
  <si>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</si>
  <si>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</si>
  <si>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</si>
  <si>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</si>
  <si>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</si>
  <si>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</si>
  <si>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</si>
  <si>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</si>
  <si>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</si>
  <si>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</si>
  <si>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</si>
  <si>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</si>
  <si>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</si>
  <si>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</si>
  <si>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</si>
  <si>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</si>
  <si>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</si>
  <si>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</si>
  <si>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</si>
  <si>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</si>
  <si>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</si>
  <si>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</si>
  <si>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</si>
  <si>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</si>
  <si>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</si>
  <si>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</si>
  <si>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</si>
  <si>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</si>
  <si>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</si>
  <si>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</si>
  <si>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</si>
  <si>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</si>
  <si>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</si>
  <si>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</si>
  <si>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</si>
  <si>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</si>
  <si>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</si>
  <si>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</si>
  <si>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</si>
  <si>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</si>
  <si>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</si>
  <si>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</si>
  <si>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</si>
  <si>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</si>
  <si>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</si>
  <si>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</si>
  <si>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</si>
  <si>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</si>
  <si>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</si>
  <si>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</si>
  <si>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</si>
  <si>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</si>
  <si>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</si>
  <si>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</si>
  <si>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</si>
  <si>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</si>
  <si>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</si>
  <si>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</si>
  <si>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</si>
  <si>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</si>
  <si>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</si>
  <si>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</si>
  <si>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</si>
  <si>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</si>
  <si>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</si>
  <si>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</si>
  <si>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</si>
  <si>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</si>
  <si>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</si>
  <si>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</si>
  <si>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</si>
  <si>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</si>
  <si>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</si>
  <si>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</si>
  <si>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</si>
  <si>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</si>
  <si>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</si>
  <si>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</si>
  <si>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</si>
  <si>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</si>
  <si>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</si>
  <si>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</si>
  <si>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</si>
  <si>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</si>
  <si>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</si>
  <si>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</si>
  <si>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</si>
  <si>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</si>
  <si>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</si>
  <si>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</si>
  <si>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</si>
  <si>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</si>
  <si>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</si>
  <si>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</si>
  <si>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</si>
  <si>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</si>
  <si>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</si>
  <si>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</si>
  <si>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</si>
  <si>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</si>
  <si>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</si>
  <si>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</si>
  <si>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</si>
  <si>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</si>
  <si>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</si>
  <si>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</si>
  <si>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</si>
  <si>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</si>
  <si>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</si>
  <si>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</si>
  <si>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</si>
  <si>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</si>
  <si>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</si>
  <si>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</si>
  <si>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</si>
  <si>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</si>
  <si>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</si>
  <si>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</si>
  <si>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</si>
  <si>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</si>
  <si>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</si>
  <si>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</si>
  <si>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</si>
  <si>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</si>
  <si>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</si>
  <si>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</si>
  <si>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</si>
  <si>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</si>
  <si>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</si>
  <si>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</si>
  <si>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</si>
  <si>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</si>
  <si>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</si>
  <si>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</si>
  <si>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</si>
  <si>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</si>
  <si>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</si>
  <si>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</si>
  <si>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</si>
  <si>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</si>
  <si>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</si>
  <si>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</si>
  <si>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</si>
  <si>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</si>
  <si>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</si>
  <si>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</si>
  <si>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</si>
  <si>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</si>
  <si>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</si>
  <si>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</si>
  <si>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</si>
  <si>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</si>
  <si>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</si>
  <si>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</si>
  <si>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</si>
  <si>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</si>
  <si>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</si>
  <si>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</si>
  <si>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</si>
  <si>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</si>
  <si>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</si>
  <si>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</si>
  <si>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</si>
  <si>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</si>
  <si>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</si>
  <si>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</si>
  <si>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</si>
  <si>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</si>
  <si>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</si>
  <si>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</si>
  <si>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</si>
  <si>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</si>
  <si>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</si>
  <si>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</si>
  <si>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</si>
  <si>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</si>
  <si>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</si>
  <si>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</si>
  <si>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</si>
  <si>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</si>
  <si>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</si>
  <si>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</si>
  <si>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</si>
  <si>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</si>
  <si>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</si>
  <si>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</si>
  <si>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</si>
  <si>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</si>
  <si>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</si>
  <si>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</si>
  <si>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</si>
  <si>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</si>
  <si>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</si>
  <si>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</si>
  <si>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</si>
  <si>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</si>
  <si>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</si>
  <si>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</si>
  <si>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</si>
  <si>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</si>
  <si>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</si>
  <si>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</si>
  <si>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</si>
  <si>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</si>
  <si>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</si>
  <si>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</si>
  <si>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</si>
  <si>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</si>
  <si>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</si>
  <si>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</si>
  <si>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</si>
  <si>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</si>
  <si>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</si>
  <si>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</si>
  <si>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</si>
  <si>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</si>
  <si>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</si>
  <si>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</si>
  <si>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</si>
  <si>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</si>
  <si>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</si>
  <si>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</si>
  <si>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</si>
  <si>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</si>
  <si>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</si>
  <si>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</si>
  <si>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</si>
  <si>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</si>
  <si>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</si>
  <si>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</si>
  <si>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</si>
  <si>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</si>
  <si>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</si>
  <si>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</si>
  <si>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</si>
  <si>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</si>
  <si>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</si>
  <si>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</si>
  <si>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</si>
  <si>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</si>
  <si>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</si>
  <si>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</si>
  <si>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</si>
  <si>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</si>
  <si>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</si>
  <si>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</si>
  <si>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</si>
  <si>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</si>
  <si>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</si>
  <si>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</si>
  <si>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</si>
  <si>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</si>
  <si>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</si>
  <si>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</si>
  <si>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</si>
  <si>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</si>
  <si>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</si>
  <si>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</si>
  <si>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</si>
  <si>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</si>
  <si>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</si>
  <si>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</si>
  <si>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</si>
  <si>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</si>
  <si>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</si>
  <si>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</si>
  <si>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</si>
  <si>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</si>
  <si>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</si>
  <si>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</si>
  <si>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</si>
  <si>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</si>
  <si>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</si>
  <si>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</si>
  <si>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</si>
  <si>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</si>
  <si>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</si>
  <si>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</si>
  <si>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</si>
  <si>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</si>
  <si>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</si>
  <si>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</si>
  <si>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</si>
  <si>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</si>
  <si>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</si>
  <si>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</si>
  <si>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</si>
  <si>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</si>
  <si>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</si>
  <si>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</si>
  <si>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</si>
  <si>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</si>
  <si>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</si>
  <si>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</si>
  <si>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</si>
  <si>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</si>
  <si>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</si>
  <si>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</si>
  <si>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</si>
  <si>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</si>
  <si>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</si>
  <si>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</si>
  <si>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</si>
  <si>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</si>
  <si>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</si>
  <si>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</si>
  <si>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</si>
  <si>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</si>
  <si>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</si>
  <si>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</si>
  <si>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</si>
  <si>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</si>
  <si>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</si>
  <si>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</si>
  <si>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</si>
  <si>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</si>
  <si>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</si>
  <si>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</si>
  <si>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</si>
  <si>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</si>
  <si>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</si>
  <si>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</si>
  <si>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</si>
  <si>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</si>
  <si>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</si>
  <si>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</si>
  <si>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</si>
  <si>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</si>
  <si>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</si>
  <si>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</si>
  <si>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</si>
  <si>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</si>
  <si>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</si>
  <si>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</si>
  <si>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</si>
  <si>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</si>
  <si>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</si>
  <si>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</si>
  <si>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</si>
  <si>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</si>
  <si>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</si>
  <si>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</si>
  <si>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</si>
  <si>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</si>
  <si>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</si>
  <si>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</si>
  <si>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</si>
  <si>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</si>
  <si>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</si>
  <si>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</si>
  <si>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</si>
  <si>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</si>
  <si>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</si>
  <si>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</si>
  <si>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</si>
  <si>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</si>
  <si>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</si>
  <si>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</si>
  <si>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</si>
  <si>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</si>
  <si>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</si>
  <si>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</si>
  <si>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</si>
  <si>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</si>
  <si>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</si>
  <si>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</si>
  <si>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</si>
  <si>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</si>
  <si>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</si>
  <si>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</si>
  <si>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</si>
  <si>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</si>
  <si>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</si>
  <si>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</si>
  <si>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</si>
  <si>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</si>
  <si>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</si>
  <si>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</si>
  <si>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</si>
  <si>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</si>
  <si>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</si>
  <si>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</si>
  <si>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</si>
  <si>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</si>
  <si>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</si>
  <si>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</si>
  <si>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</si>
  <si>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</si>
  <si>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</si>
  <si>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</si>
  <si>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</si>
  <si>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</si>
  <si>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</si>
  <si>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</si>
  <si>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</si>
  <si>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</si>
  <si>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</si>
  <si>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</si>
  <si>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</si>
  <si>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</si>
  <si>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</si>
  <si>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</si>
  <si>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</si>
  <si>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</si>
  <si>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</si>
  <si>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</si>
  <si>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</si>
  <si>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</si>
  <si>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</si>
  <si>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</si>
  <si>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</si>
  <si>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</si>
  <si>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</si>
  <si>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</si>
  <si>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</si>
  <si>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</si>
  <si>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</si>
  <si>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</si>
  <si>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</si>
  <si>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</si>
  <si>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</si>
  <si>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</si>
  <si>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</si>
  <si>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</si>
  <si>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</si>
  <si>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</si>
  <si>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</si>
  <si>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</si>
  <si>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</si>
  <si>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</si>
  <si>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</si>
  <si>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</si>
  <si>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</si>
  <si>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</si>
  <si>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</si>
  <si>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</si>
  <si>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</si>
  <si>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</si>
  <si>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</si>
  <si>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</si>
  <si>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</si>
  <si>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</si>
  <si>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</si>
  <si>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</si>
  <si>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</si>
  <si>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</si>
  <si>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</si>
  <si>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</si>
  <si>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</si>
  <si>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</si>
  <si>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</si>
  <si>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</si>
  <si>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</si>
  <si>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</si>
  <si>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</si>
  <si>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</si>
  <si>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</si>
  <si>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</si>
  <si>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</si>
  <si>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</si>
  <si>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</si>
  <si>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</si>
  <si>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</si>
  <si>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</si>
  <si>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</si>
  <si>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</si>
  <si>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</si>
  <si>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</si>
  <si>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</si>
  <si>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</si>
  <si>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</si>
  <si>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</si>
  <si>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</si>
  <si>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</si>
  <si>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</si>
  <si>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</si>
  <si>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</si>
  <si>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</si>
  <si>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</si>
  <si>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</si>
  <si>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</si>
  <si>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</si>
  <si>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</si>
  <si>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</si>
  <si>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</si>
  <si>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</si>
  <si>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</si>
  <si>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</si>
  <si>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</si>
  <si>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</si>
  <si>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</si>
  <si>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</si>
  <si>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</si>
  <si>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</si>
  <si>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</si>
  <si>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</si>
  <si>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</si>
  <si>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</si>
  <si>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</si>
  <si>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</si>
  <si>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</si>
  <si>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</si>
  <si>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</si>
  <si>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</si>
  <si>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</si>
  <si>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</si>
  <si>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</si>
  <si>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</si>
  <si>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</si>
  <si>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</si>
  <si>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</si>
  <si>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</si>
  <si>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</si>
  <si>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</si>
  <si>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</si>
  <si>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</si>
  <si>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</si>
  <si>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</si>
  <si>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</si>
  <si>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</si>
  <si>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</si>
  <si>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</si>
  <si>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</si>
  <si>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</si>
  <si>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</si>
  <si>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</si>
  <si>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</si>
  <si>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</si>
  <si>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</si>
  <si>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</si>
  <si>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</si>
  <si>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</si>
  <si>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</si>
  <si>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</si>
  <si>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</si>
  <si>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</si>
  <si>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</si>
  <si>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</si>
  <si>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</si>
  <si>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</si>
  <si>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</si>
  <si>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</si>
  <si>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</si>
  <si>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</si>
  <si>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</si>
  <si>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</si>
  <si>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</si>
  <si>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</si>
  <si>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</si>
  <si>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</si>
  <si>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</si>
  <si>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</si>
  <si>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</si>
  <si>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</si>
  <si>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</si>
  <si>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</si>
  <si>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</si>
  <si>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</si>
  <si>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</si>
  <si>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</si>
  <si>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</si>
  <si>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</si>
  <si>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</si>
  <si>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</si>
  <si>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</si>
  <si>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</si>
  <si>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</si>
  <si>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</si>
  <si>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</si>
  <si>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</si>
  <si>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</si>
  <si>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</si>
  <si>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</si>
  <si>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</si>
  <si>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</si>
  <si>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</si>
  <si>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</si>
  <si>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</si>
  <si>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</si>
  <si>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</si>
  <si>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</si>
  <si>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</si>
  <si>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</si>
  <si>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</si>
  <si>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</si>
  <si>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</si>
  <si>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</si>
  <si>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</si>
  <si>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</si>
  <si>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</si>
  <si>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</si>
  <si>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</si>
  <si>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</si>
  <si>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</si>
  <si>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</si>
  <si>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</si>
  <si>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</si>
  <si>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</si>
  <si>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</si>
  <si>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</si>
  <si>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</si>
  <si>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</si>
  <si>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</si>
  <si>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</si>
  <si>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</si>
  <si>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</si>
  <si>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</si>
  <si>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</si>
  <si>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</si>
  <si>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</si>
  <si>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</si>
  <si>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</si>
  <si>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</si>
  <si>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</si>
  <si>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</si>
  <si>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</si>
  <si>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</si>
  <si>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</si>
  <si>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</si>
  <si>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</si>
  <si>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</si>
  <si>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</si>
  <si>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</si>
  <si>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</si>
  <si>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</si>
  <si>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</si>
  <si>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</si>
  <si>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</si>
  <si>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</si>
  <si>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</si>
  <si>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</si>
  <si>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</si>
  <si>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</si>
  <si>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</si>
  <si>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</si>
  <si>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</si>
  <si>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</si>
  <si>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</si>
  <si>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</si>
  <si>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</si>
  <si>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</si>
  <si>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</si>
  <si>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</si>
  <si>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</si>
  <si>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</si>
  <si>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</si>
  <si>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</si>
  <si>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</si>
  <si>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</si>
  <si>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</si>
  <si>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</si>
  <si>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</si>
  <si>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</si>
  <si>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</si>
  <si>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</si>
  <si>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</si>
  <si>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</si>
  <si>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</si>
  <si>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</si>
  <si>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</si>
  <si>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</si>
  <si>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</si>
  <si>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</si>
  <si>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</si>
  <si>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</si>
  <si>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</si>
  <si>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</si>
  <si>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</si>
  <si>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</si>
  <si>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</si>
  <si>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</si>
  <si>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</si>
  <si>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</si>
  <si>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</si>
  <si>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</si>
  <si>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</si>
  <si>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</si>
  <si>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</si>
  <si>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</si>
  <si>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</si>
  <si>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</si>
  <si>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</si>
  <si>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</si>
  <si>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</si>
  <si>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</si>
  <si>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</si>
  <si>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</si>
  <si>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</si>
  <si>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</si>
  <si>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</si>
  <si>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</si>
  <si>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</si>
  <si>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</si>
  <si>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</si>
  <si>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</si>
  <si>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</si>
  <si>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</si>
  <si>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</si>
  <si>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</si>
  <si>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</si>
  <si>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</si>
  <si>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</si>
  <si>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</si>
  <si>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</si>
  <si>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</si>
  <si>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</si>
  <si>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</si>
  <si>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</si>
  <si>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</si>
  <si>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</si>
  <si>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</si>
  <si>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</si>
  <si>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</si>
  <si>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</si>
  <si>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</si>
  <si>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</si>
  <si>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</si>
  <si>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</si>
  <si>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</si>
  <si>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</si>
  <si>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</si>
  <si>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</si>
  <si>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</si>
  <si>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</si>
  <si>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</si>
  <si>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</si>
  <si>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</si>
  <si>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</si>
  <si>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</si>
  <si>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</si>
  <si>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</si>
  <si>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</si>
  <si>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</si>
  <si>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</si>
  <si>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</si>
  <si>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</si>
  <si>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</si>
  <si>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</si>
  <si>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</si>
  <si>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</si>
  <si>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</si>
  <si>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</si>
  <si>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</si>
  <si>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</si>
  <si>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</si>
  <si>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</si>
  <si>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</si>
  <si>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</si>
  <si>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</si>
  <si>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</si>
  <si>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</si>
  <si>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</si>
  <si>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</si>
  <si>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</si>
  <si>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</si>
  <si>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</si>
  <si>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</si>
  <si>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</si>
  <si>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</si>
  <si>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</si>
  <si>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</si>
  <si>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</si>
  <si>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</si>
  <si>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</si>
  <si>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</si>
  <si>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</si>
  <si>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</si>
  <si>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</si>
  <si>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</si>
  <si>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</si>
  <si>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</si>
  <si>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</si>
  <si>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</si>
  <si>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</si>
  <si>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</si>
  <si>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</si>
  <si>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</si>
  <si>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</si>
  <si>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</si>
  <si>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</si>
  <si>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</si>
  <si>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</si>
  <si>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</si>
  <si>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</si>
  <si>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</si>
  <si>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</si>
  <si>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</si>
  <si>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</si>
  <si>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</si>
  <si>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</si>
  <si>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</si>
  <si>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</si>
  <si>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</si>
  <si>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</si>
  <si>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</si>
  <si>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</si>
  <si>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</si>
  <si>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</si>
  <si>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</si>
  <si>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</si>
  <si>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</si>
  <si>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</si>
  <si>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</si>
  <si>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</si>
  <si>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</si>
  <si>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</si>
  <si>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</si>
  <si>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</si>
  <si>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</si>
  <si>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</si>
  <si>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</si>
  <si>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</si>
  <si>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</si>
  <si>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</si>
  <si>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</si>
  <si>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</si>
  <si>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</si>
  <si>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</si>
  <si>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</si>
  <si>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</si>
  <si>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</si>
  <si>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</si>
  <si>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</si>
  <si>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</si>
  <si>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</si>
  <si>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</si>
  <si>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</si>
  <si>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</si>
  <si>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</si>
  <si>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</si>
  <si>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</si>
  <si>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</si>
  <si>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</si>
  <si>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</si>
  <si>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</si>
  <si>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</si>
  <si>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</si>
  <si>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</si>
  <si>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</si>
  <si>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</si>
  <si>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</si>
  <si>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</si>
  <si>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</si>
  <si>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</si>
  <si>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</si>
  <si>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</si>
  <si>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</si>
  <si>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</si>
  <si>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</si>
  <si>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</si>
  <si>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</si>
  <si>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</si>
  <si>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</si>
  <si>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</si>
  <si>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</si>
  <si>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</si>
  <si>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</si>
  <si>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</si>
  <si>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</si>
  <si>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</si>
  <si>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</si>
  <si>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</si>
  <si>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</si>
  <si>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</si>
  <si>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</si>
  <si>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</si>
  <si>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</si>
  <si>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</si>
  <si>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</si>
  <si>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</si>
  <si>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</si>
  <si>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</si>
  <si>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</si>
  <si>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</si>
  <si>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</si>
  <si>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</si>
  <si>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</si>
  <si>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</si>
  <si>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</si>
  <si>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</si>
  <si>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</si>
  <si>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</si>
  <si>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</si>
  <si>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</si>
  <si>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</si>
  <si>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</si>
  <si>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</si>
  <si>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</si>
  <si>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</si>
  <si>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</si>
  <si>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</si>
  <si>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</si>
  <si>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</si>
  <si>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</si>
  <si>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</si>
  <si>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</si>
  <si>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</si>
  <si>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</si>
  <si>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</si>
  <si>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</si>
  <si>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</si>
  <si>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</si>
  <si>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</si>
  <si>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</si>
  <si>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</si>
  <si>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</si>
  <si>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</si>
  <si>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</si>
  <si>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</si>
  <si>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</si>
  <si>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</si>
  <si>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</si>
  <si>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</si>
  <si>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</si>
  <si>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</si>
  <si>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</si>
  <si>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</si>
  <si>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</si>
  <si>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</si>
  <si>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</si>
  <si>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</si>
  <si>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</si>
  <si>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</si>
  <si>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</si>
  <si>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</si>
  <si>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</si>
  <si>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</si>
  <si>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</si>
  <si>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</si>
  <si>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</si>
  <si>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</si>
  <si>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</si>
  <si>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</si>
  <si>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</si>
  <si>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</si>
  <si>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</si>
  <si>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</si>
  <si>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</si>
  <si>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</si>
  <si>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</si>
  <si>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</si>
  <si>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</si>
  <si>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</si>
  <si>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</si>
  <si>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</si>
  <si>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</si>
  <si>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</si>
  <si>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</si>
  <si>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</si>
  <si>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</si>
  <si>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</si>
  <si>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</si>
  <si>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</si>
  <si>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</si>
  <si>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</si>
  <si>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</si>
  <si>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</si>
  <si>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</si>
  <si>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</si>
  <si>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</si>
  <si>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</si>
  <si>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</si>
  <si>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</si>
  <si>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</si>
  <si>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</si>
  <si>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</si>
  <si>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</si>
  <si>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</si>
  <si>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</si>
  <si>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</si>
  <si>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</si>
  <si>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</si>
  <si>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</si>
  <si>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</si>
  <si>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</si>
  <si>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</si>
  <si>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</si>
  <si>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</si>
  <si>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</si>
  <si>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</si>
  <si>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</si>
  <si>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</si>
  <si>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</si>
  <si>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</si>
  <si>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</si>
  <si>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</si>
  <si>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</si>
  <si>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</si>
  <si>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</si>
  <si>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</si>
  <si>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</si>
  <si>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</si>
  <si>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</si>
  <si>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</si>
  <si>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</si>
  <si>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</si>
  <si>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</si>
  <si>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</si>
  <si>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</si>
  <si>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</si>
  <si>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</si>
  <si>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</si>
  <si>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</si>
  <si>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</si>
  <si>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</si>
  <si>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</si>
  <si>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</si>
  <si>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</si>
  <si>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</si>
  <si>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</si>
  <si>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</si>
  <si>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</si>
  <si>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</si>
  <si>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</si>
  <si>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</si>
  <si>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</si>
  <si>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</si>
  <si>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</si>
  <si>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</si>
  <si>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</si>
  <si>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</si>
  <si>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</si>
  <si>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</si>
  <si>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</si>
  <si>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</si>
  <si>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</si>
  <si>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</si>
  <si>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</si>
  <si>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</si>
  <si>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</si>
  <si>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</si>
  <si>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</si>
  <si>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</si>
  <si>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</si>
  <si>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</si>
  <si>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</si>
  <si>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</si>
  <si>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</si>
  <si>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</si>
  <si>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</si>
  <si>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</si>
  <si>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</si>
  <si>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</si>
  <si>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</si>
  <si>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</si>
  <si>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</si>
  <si>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</si>
  <si>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</si>
  <si>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</si>
  <si>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</si>
  <si>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</si>
  <si>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</si>
  <si>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</si>
  <si>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</si>
  <si>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</si>
  <si>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</si>
  <si>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</si>
  <si>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</si>
  <si>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</si>
  <si>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</si>
  <si>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</si>
  <si>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</si>
  <si>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</si>
  <si>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</si>
  <si>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</si>
  <si>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</si>
  <si>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</si>
  <si>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</si>
  <si>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</si>
  <si>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</si>
  <si>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</si>
  <si>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</si>
  <si>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</si>
  <si>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</si>
  <si>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</si>
  <si>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</si>
  <si>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</si>
  <si>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</si>
  <si>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</si>
  <si>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</si>
  <si>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</si>
  <si>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</si>
  <si>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</si>
  <si>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</si>
  <si>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</si>
  <si>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</si>
  <si>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</si>
  <si>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</si>
  <si>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</si>
  <si>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</si>
  <si>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</si>
  <si>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</si>
  <si>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</si>
  <si>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</si>
  <si>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</si>
  <si>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</si>
  <si>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</si>
  <si>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</si>
  <si>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</si>
  <si>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</si>
  <si>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</si>
  <si>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</si>
  <si>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</si>
  <si>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</si>
  <si>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</si>
  <si>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</si>
  <si>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</si>
  <si>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</si>
  <si>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</si>
  <si>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</si>
  <si>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</si>
  <si>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</si>
  <si>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</si>
  <si>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</si>
  <si>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</si>
  <si>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</si>
  <si>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</si>
  <si>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</si>
  <si>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</si>
  <si>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</si>
  <si>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</si>
  <si>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</si>
  <si>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</si>
  <si>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</si>
  <si>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</si>
  <si>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</si>
  <si>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</si>
  <si>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</si>
  <si>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</si>
  <si>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</si>
  <si>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</si>
  <si>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</si>
  <si>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</si>
  <si>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</si>
  <si>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</si>
  <si>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</si>
  <si>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</si>
  <si>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</si>
  <si>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</si>
  <si>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</si>
  <si>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</si>
  <si>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</si>
  <si>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</si>
  <si>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</si>
  <si>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</si>
  <si>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</si>
  <si>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</si>
  <si>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</si>
  <si>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</si>
  <si>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</si>
  <si>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</si>
  <si>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</si>
  <si>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</si>
  <si>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</si>
  <si>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</si>
  <si>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</si>
  <si>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</si>
  <si>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</si>
  <si>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</si>
  <si>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</si>
  <si>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</si>
  <si>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</si>
  <si>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</si>
  <si>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</si>
  <si>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</si>
  <si>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</si>
  <si>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</si>
  <si>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</si>
  <si>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</si>
  <si>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</si>
  <si>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</si>
  <si>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</si>
  <si>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</si>
  <si>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</si>
  <si>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</si>
  <si>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</si>
  <si>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</si>
  <si>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</si>
  <si>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</si>
  <si>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</si>
  <si>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</si>
  <si>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</si>
  <si>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</si>
  <si>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</si>
  <si>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</si>
  <si>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</si>
  <si>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</si>
  <si>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</si>
  <si>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</si>
  <si>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</si>
  <si>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</si>
  <si>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</si>
  <si>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</si>
  <si>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</si>
  <si>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</si>
  <si>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</si>
  <si>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</si>
  <si>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</si>
  <si>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</si>
  <si>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</si>
  <si>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</si>
  <si>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</si>
  <si>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</si>
  <si>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</si>
  <si>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</si>
  <si>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</si>
  <si>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</si>
  <si>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</si>
  <si>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</si>
  <si>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</si>
  <si>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</si>
  <si>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</si>
  <si>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</si>
  <si>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</si>
  <si>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</si>
  <si>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</si>
  <si>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</si>
  <si>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</si>
  <si>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</si>
  <si>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</si>
  <si>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</si>
  <si>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</si>
  <si>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</si>
  <si>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</si>
  <si>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</si>
  <si>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</si>
  <si>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</si>
  <si>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</si>
  <si>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</si>
  <si>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</si>
  <si>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</si>
  <si>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</si>
  <si>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</si>
  <si>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</si>
  <si>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</si>
  <si>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</si>
  <si>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</si>
  <si>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</si>
  <si>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</si>
  <si>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</si>
  <si>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</si>
  <si>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</si>
  <si>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</si>
  <si>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</si>
  <si>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</si>
  <si>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</si>
  <si>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</si>
  <si>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</si>
  <si>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</si>
  <si>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</si>
  <si>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</si>
  <si>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</si>
  <si>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</si>
  <si>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</si>
  <si>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</si>
  <si>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</si>
  <si>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</si>
  <si>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</si>
  <si>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</si>
  <si>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</si>
  <si>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</si>
  <si>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</si>
  <si>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</si>
  <si>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</si>
  <si>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</si>
  <si>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</si>
  <si>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</si>
  <si>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</si>
  <si>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</si>
  <si>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</si>
  <si>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</si>
  <si>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</si>
  <si>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</si>
  <si>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</si>
  <si>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</si>
  <si>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</si>
  <si>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</si>
  <si>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</si>
  <si>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</si>
  <si>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</si>
  <si>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</si>
  <si>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</si>
  <si>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</si>
  <si>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</si>
  <si>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</si>
  <si>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</si>
  <si>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</si>
  <si>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</si>
  <si>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</si>
  <si>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</si>
  <si>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</si>
  <si>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</si>
  <si>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</si>
  <si>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</si>
  <si>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</si>
  <si>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</si>
  <si>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</si>
  <si>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</si>
  <si>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</si>
  <si>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</si>
  <si>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</si>
  <si>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</si>
  <si>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</si>
  <si>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</si>
  <si>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</si>
  <si>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</si>
  <si>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</si>
  <si>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</si>
  <si>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</si>
  <si>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</si>
  <si>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</si>
  <si>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</si>
  <si>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</si>
  <si>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</si>
  <si>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</si>
  <si>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</si>
  <si>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</si>
  <si>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</si>
  <si>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</si>
  <si>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</si>
  <si>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</si>
  <si>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</si>
  <si>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</si>
  <si>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</si>
  <si>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</si>
  <si>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</si>
  <si>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</si>
  <si>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</si>
  <si>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</si>
  <si>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</si>
  <si>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</si>
  <si>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</si>
  <si>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</si>
  <si>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</si>
  <si>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</si>
  <si>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</si>
  <si>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</si>
  <si>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</si>
  <si>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</si>
  <si>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</si>
  <si>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</si>
  <si>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</si>
  <si>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</si>
  <si>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</si>
  <si>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</si>
  <si>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</si>
  <si>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</si>
  <si>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</si>
  <si>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</si>
  <si>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</si>
  <si>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</si>
  <si>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</si>
  <si>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</si>
  <si>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</si>
  <si>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</si>
  <si>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</si>
  <si>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</si>
  <si>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</si>
  <si>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</si>
  <si>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</si>
  <si>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</si>
  <si>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</si>
  <si>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</si>
  <si>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</si>
  <si>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</si>
  <si>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</si>
  <si>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</si>
  <si>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</si>
  <si>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</si>
  <si>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</si>
  <si>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</si>
  <si>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</si>
  <si>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</si>
  <si>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</si>
  <si>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</si>
  <si>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</si>
  <si>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</si>
  <si>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</si>
  <si>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</si>
  <si>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</si>
  <si>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</si>
  <si>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</si>
  <si>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</si>
  <si>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</si>
  <si>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</si>
  <si>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</si>
  <si>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</si>
  <si>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</si>
  <si>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</si>
  <si>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</si>
  <si>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</si>
  <si>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</si>
  <si>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</si>
  <si>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</si>
  <si>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</si>
  <si>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</si>
  <si>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</si>
  <si>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</si>
  <si>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</si>
  <si>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</si>
  <si>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</si>
  <si>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</si>
  <si>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</si>
  <si>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</si>
  <si>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</si>
  <si>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</si>
  <si>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</si>
  <si>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</si>
  <si>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</si>
  <si>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</si>
  <si>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</si>
  <si>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</si>
  <si>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</si>
  <si>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</si>
  <si>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</si>
  <si>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</si>
  <si>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</si>
  <si>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</si>
  <si>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</si>
  <si>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</si>
  <si>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</si>
  <si>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</si>
  <si>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</si>
  <si>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</si>
  <si>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</si>
  <si>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</si>
  <si>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</si>
  <si>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</si>
  <si>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</si>
  <si>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</si>
  <si>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</si>
  <si>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</si>
  <si>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</si>
  <si>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</si>
  <si>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</si>
  <si>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</si>
  <si>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</si>
  <si>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</si>
  <si>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</si>
  <si>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</si>
  <si>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</si>
  <si>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</si>
  <si>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</si>
  <si>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</si>
  <si>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</si>
  <si>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</si>
  <si>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</si>
  <si>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</si>
  <si>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</si>
  <si>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</si>
  <si>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</si>
  <si>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</si>
  <si>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</si>
  <si>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</si>
  <si>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</si>
  <si>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</si>
  <si>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</si>
  <si>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</si>
  <si>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</si>
  <si>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</si>
  <si>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</si>
  <si>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</si>
  <si>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</si>
  <si>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</si>
  <si>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</si>
  <si>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</si>
  <si>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</si>
  <si>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</si>
  <si>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</si>
  <si>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</si>
  <si>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</si>
  <si>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</si>
  <si>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</si>
  <si>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</si>
  <si>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</si>
  <si>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</si>
  <si>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</si>
  <si>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</si>
  <si>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</si>
  <si>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</si>
  <si>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</si>
  <si>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</si>
  <si>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</si>
  <si>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</si>
  <si>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</si>
  <si>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</si>
  <si>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</si>
  <si>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</si>
  <si>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</si>
  <si>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</si>
  <si>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</si>
  <si>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</si>
  <si>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</si>
  <si>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</si>
  <si>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</si>
  <si>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</si>
  <si>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</si>
  <si>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</si>
  <si>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</si>
  <si>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</si>
  <si>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</si>
  <si>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</si>
  <si>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</si>
  <si>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</si>
  <si>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</si>
  <si>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</si>
  <si>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</si>
  <si>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</si>
  <si>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</si>
  <si>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</si>
  <si>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</si>
  <si>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</si>
  <si>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</si>
  <si>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</si>
  <si>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</si>
  <si>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</si>
  <si>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</si>
  <si>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</si>
  <si>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</si>
  <si>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</si>
  <si>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</si>
  <si>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</si>
  <si>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</si>
  <si>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</si>
  <si>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</si>
  <si>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</si>
  <si>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</si>
  <si>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</si>
  <si>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</si>
  <si>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</si>
  <si>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</si>
  <si>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</si>
  <si>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</si>
  <si>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</si>
  <si>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</si>
  <si>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</si>
  <si>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</si>
  <si>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</si>
  <si>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</si>
  <si>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</si>
  <si>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</si>
  <si>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</si>
  <si>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</si>
  <si>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</si>
  <si>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</si>
  <si>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</si>
  <si>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</si>
  <si>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</si>
  <si>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</si>
  <si>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</si>
  <si>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</si>
  <si>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</si>
  <si>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</si>
  <si>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</si>
  <si>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</si>
  <si>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</si>
  <si>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</si>
  <si>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</si>
  <si>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</si>
  <si>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</si>
  <si>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</si>
  <si>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</si>
  <si>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</si>
  <si>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</si>
  <si>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</si>
  <si>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</si>
  <si>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</si>
  <si>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</si>
  <si>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</si>
  <si>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</si>
  <si>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</si>
  <si>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</si>
  <si>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</si>
  <si>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</si>
  <si>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</si>
  <si>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</si>
  <si>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</si>
  <si>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</si>
  <si>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</si>
  <si>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</si>
  <si>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</si>
  <si>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</si>
  <si>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</si>
  <si>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</si>
  <si>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</si>
  <si>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</si>
  <si>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</si>
  <si>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</si>
  <si>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</si>
  <si>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</si>
  <si>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</si>
  <si>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</si>
  <si>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</si>
  <si>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</si>
  <si>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</si>
  <si>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</si>
  <si>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</si>
  <si>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</si>
  <si>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</si>
  <si>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</si>
  <si>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</si>
  <si>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</si>
  <si>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</si>
  <si>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</si>
  <si>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</si>
  <si>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</si>
  <si>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</si>
  <si>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</si>
  <si>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</si>
  <si>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</si>
  <si>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</si>
  <si>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</si>
  <si>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</si>
  <si>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</si>
  <si>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</si>
  <si>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</si>
  <si>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</si>
  <si>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</si>
  <si>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</si>
  <si>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</si>
  <si>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</si>
  <si>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</si>
  <si>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</si>
  <si>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</si>
  <si>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</si>
  <si>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</si>
  <si>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</si>
  <si>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</si>
  <si>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</si>
  <si>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</si>
  <si>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</si>
  <si>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</si>
  <si>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</si>
  <si>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</si>
  <si>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</si>
  <si>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</si>
  <si>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</si>
  <si>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</si>
  <si>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</si>
  <si>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</si>
  <si>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</si>
  <si>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</si>
  <si>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</si>
  <si>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</si>
  <si>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</si>
  <si>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</si>
  <si>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</si>
  <si>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</si>
  <si>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</si>
  <si>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</si>
  <si>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</si>
  <si>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</si>
  <si>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</si>
  <si>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</si>
  <si>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</si>
  <si>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</si>
  <si>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</si>
  <si>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</si>
  <si>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</si>
  <si>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</si>
  <si>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</si>
  <si>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</si>
  <si>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</si>
  <si>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</si>
  <si>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</si>
  <si>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</si>
  <si>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</si>
  <si>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</si>
  <si>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</si>
  <si>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</si>
  <si>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</si>
  <si>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</si>
  <si>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</si>
  <si>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</si>
  <si>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</si>
  <si>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</si>
  <si>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</si>
  <si>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</si>
  <si>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</si>
  <si>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</si>
  <si>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</si>
  <si>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</si>
  <si>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</si>
  <si>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</si>
  <si>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</si>
  <si>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</si>
  <si>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</si>
  <si>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</si>
  <si>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</si>
  <si>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</si>
  <si>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</si>
  <si>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</si>
  <si>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</si>
  <si>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</si>
  <si>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</si>
  <si>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</si>
  <si>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</si>
  <si>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</si>
  <si>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</si>
  <si>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</si>
  <si>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</si>
  <si>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</si>
  <si>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</si>
  <si>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</si>
  <si>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</si>
  <si>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</si>
  <si>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</si>
  <si>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</si>
  <si>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</si>
  <si>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</si>
  <si>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</si>
  <si>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</si>
  <si>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</si>
  <si>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</si>
  <si>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</si>
  <si>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</si>
  <si>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</si>
  <si>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</si>
  <si>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</si>
  <si>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</si>
  <si>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</si>
  <si>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</si>
  <si>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</si>
  <si>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</si>
  <si>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</si>
  <si>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</si>
  <si>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</si>
  <si>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</si>
  <si>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</si>
  <si>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</si>
  <si>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</si>
  <si>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</si>
  <si>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</si>
  <si>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</si>
  <si>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</si>
  <si>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</si>
  <si>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</si>
  <si>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</si>
  <si>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</si>
  <si>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</si>
  <si>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</si>
  <si>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</si>
  <si>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</si>
  <si>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</si>
  <si>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</si>
  <si>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</si>
  <si>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</si>
  <si>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</si>
  <si>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</si>
  <si>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</si>
  <si>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</si>
  <si>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</si>
  <si>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</si>
  <si>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</si>
  <si>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</si>
  <si>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</si>
  <si>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</si>
  <si>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</si>
  <si>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</si>
  <si>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</si>
  <si>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</si>
  <si>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</si>
  <si>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</si>
  <si>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</si>
  <si>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</si>
  <si>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</si>
  <si>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</si>
  <si>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</si>
  <si>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</si>
  <si>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</si>
  <si>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</si>
  <si>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</si>
  <si>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</si>
  <si>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</si>
  <si>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</si>
  <si>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</si>
  <si>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</si>
  <si>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</si>
  <si>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</si>
  <si>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</si>
  <si>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</si>
  <si>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</si>
  <si>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</si>
  <si>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</si>
  <si>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</si>
  <si>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</si>
  <si>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</si>
  <si>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</si>
  <si>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</si>
  <si>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</si>
  <si>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</si>
  <si>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</si>
  <si>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</si>
  <si>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</si>
  <si>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</si>
  <si>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</si>
  <si>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</si>
  <si>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</si>
  <si>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</si>
  <si>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</si>
  <si>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</si>
  <si>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</si>
  <si>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</si>
  <si>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</si>
  <si>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</si>
  <si>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</si>
  <si>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</si>
  <si>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</si>
  <si>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</si>
  <si>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</si>
  <si>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</si>
  <si>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</si>
  <si>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</si>
  <si>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</si>
  <si>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</si>
  <si>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</si>
  <si>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</si>
  <si>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</si>
  <si>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</si>
  <si>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</si>
  <si>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</si>
  <si>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</si>
  <si>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</si>
  <si>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</si>
  <si>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</si>
  <si>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</si>
  <si>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</si>
  <si>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</si>
  <si>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</si>
  <si>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</si>
  <si>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</si>
  <si>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</si>
  <si>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</si>
  <si>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</si>
  <si>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</si>
  <si>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</si>
  <si>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</si>
  <si>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</si>
  <si>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</si>
  <si>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</si>
  <si>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</si>
  <si>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</si>
  <si>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</si>
  <si>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</si>
  <si>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</si>
  <si>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</si>
  <si>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</si>
  <si>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</si>
  <si>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</si>
  <si>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</si>
  <si>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</si>
  <si>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</si>
  <si>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</si>
  <si>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</si>
  <si>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</si>
  <si>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</si>
  <si>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</si>
  <si>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</si>
  <si>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</si>
  <si>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</si>
  <si>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</si>
  <si>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</si>
  <si>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</si>
  <si>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</si>
  <si>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</si>
  <si>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</si>
  <si>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</si>
  <si>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</si>
  <si>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</si>
  <si>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</si>
  <si>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</si>
  <si>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</si>
  <si>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</si>
  <si>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</si>
  <si>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</si>
  <si>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</si>
  <si>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</si>
  <si>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</si>
  <si>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</si>
  <si>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</si>
  <si>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</si>
  <si>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</si>
  <si>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</si>
  <si>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</si>
  <si>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</si>
  <si>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</si>
  <si>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</si>
  <si>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</si>
  <si>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</si>
  <si>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</si>
  <si>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</si>
  <si>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</si>
  <si>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</si>
  <si>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Т.Л. Хохлова</t>
  </si>
  <si>
    <t>12 січня 2016 року</t>
  </si>
  <si>
    <t>2015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</si>
  <si>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</si>
  <si>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</si>
  <si>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</si>
  <si>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Леніна</t>
  </si>
  <si>
    <t>Г.М. Васянович</t>
  </si>
  <si>
    <t>(05748)3-20-70</t>
  </si>
  <si>
    <t>inbox@pm.hr.court.gov.ua</t>
  </si>
  <si>
    <t>Г.М.Васянович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</si>
</sst>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47" fillId="0" borderId="13" xfId="42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3" xfId="42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m.hr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m.hr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selection activeCell="BL1596" sqref="BL159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53</v>
      </c>
      <c r="F31" s="26">
        <f aca="true" t="shared" si="1" ref="F31:BM31">SUM(F32:F95)</f>
        <v>31</v>
      </c>
      <c r="G31" s="26">
        <f t="shared" si="1"/>
        <v>0</v>
      </c>
      <c r="H31" s="26">
        <f t="shared" si="1"/>
        <v>0</v>
      </c>
      <c r="I31" s="26">
        <f t="shared" si="1"/>
        <v>22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22</v>
      </c>
      <c r="S31" s="26">
        <f t="shared" si="1"/>
        <v>0</v>
      </c>
      <c r="T31" s="26">
        <f t="shared" si="1"/>
        <v>7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6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12</v>
      </c>
      <c r="AH31" s="26">
        <f t="shared" si="1"/>
        <v>9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3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2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3</v>
      </c>
      <c r="F32" s="29">
        <v>3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3</v>
      </c>
      <c r="U32" s="29"/>
      <c r="V32" s="29"/>
      <c r="W32" s="29"/>
      <c r="X32" s="29"/>
      <c r="Y32" s="29">
        <v>2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2</v>
      </c>
      <c r="F33" s="29">
        <v>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2</v>
      </c>
      <c r="U33" s="29"/>
      <c r="V33" s="29"/>
      <c r="W33" s="29"/>
      <c r="X33" s="29"/>
      <c r="Y33" s="29">
        <v>2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v>2</v>
      </c>
      <c r="AT33" s="29"/>
      <c r="AU33" s="29">
        <v>2</v>
      </c>
      <c r="AV33" s="29"/>
      <c r="AW33" s="29"/>
      <c r="AX33" s="29"/>
      <c r="AY33" s="29"/>
      <c r="AZ33" s="29"/>
      <c r="BA33" s="29">
        <v>2</v>
      </c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1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37</v>
      </c>
      <c r="F48" s="29">
        <v>19</v>
      </c>
      <c r="G48" s="29"/>
      <c r="H48" s="29"/>
      <c r="I48" s="29">
        <v>18</v>
      </c>
      <c r="J48" s="29"/>
      <c r="K48" s="29"/>
      <c r="L48" s="29"/>
      <c r="M48" s="29"/>
      <c r="N48" s="29"/>
      <c r="O48" s="29"/>
      <c r="P48" s="29"/>
      <c r="Q48" s="29"/>
      <c r="R48" s="29">
        <v>18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12</v>
      </c>
      <c r="AH48" s="29">
        <v>7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>
        <v>1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</v>
      </c>
      <c r="F165" s="29">
        <v>2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103</v>
      </c>
      <c r="F202" s="26">
        <f t="shared" si="5"/>
        <v>100</v>
      </c>
      <c r="G202" s="26">
        <f t="shared" si="5"/>
        <v>0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20</v>
      </c>
      <c r="U202" s="26">
        <f t="shared" si="5"/>
        <v>0</v>
      </c>
      <c r="V202" s="26">
        <f t="shared" si="5"/>
        <v>4</v>
      </c>
      <c r="W202" s="26">
        <f t="shared" si="5"/>
        <v>5</v>
      </c>
      <c r="X202" s="26">
        <f t="shared" si="5"/>
        <v>9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18</v>
      </c>
      <c r="AH202" s="26">
        <f t="shared" si="5"/>
        <v>11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51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1</v>
      </c>
      <c r="AR202" s="26">
        <f t="shared" si="6"/>
        <v>17</v>
      </c>
      <c r="AS202" s="26">
        <f t="shared" si="6"/>
        <v>17</v>
      </c>
      <c r="AT202" s="26">
        <f t="shared" si="6"/>
        <v>0</v>
      </c>
      <c r="AU202" s="26">
        <f t="shared" si="6"/>
        <v>16</v>
      </c>
      <c r="AV202" s="26">
        <f t="shared" si="6"/>
        <v>0</v>
      </c>
      <c r="AW202" s="26">
        <f t="shared" si="6"/>
        <v>4</v>
      </c>
      <c r="AX202" s="26">
        <f t="shared" si="6"/>
        <v>1</v>
      </c>
      <c r="AY202" s="26">
        <f t="shared" si="6"/>
        <v>8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38</v>
      </c>
      <c r="F203" s="29">
        <v>37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15</v>
      </c>
      <c r="AH203" s="29">
        <v>7</v>
      </c>
      <c r="AI203" s="29"/>
      <c r="AJ203" s="29"/>
      <c r="AK203" s="29">
        <v>15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29</v>
      </c>
      <c r="F204" s="29">
        <v>28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/>
      <c r="S204" s="29"/>
      <c r="T204" s="29">
        <v>9</v>
      </c>
      <c r="U204" s="29"/>
      <c r="V204" s="29">
        <v>4</v>
      </c>
      <c r="W204" s="29">
        <v>4</v>
      </c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>
        <v>1</v>
      </c>
      <c r="AI204" s="29"/>
      <c r="AJ204" s="29"/>
      <c r="AK204" s="29">
        <v>17</v>
      </c>
      <c r="AL204" s="29"/>
      <c r="AM204" s="29"/>
      <c r="AN204" s="29"/>
      <c r="AO204" s="29"/>
      <c r="AP204" s="29"/>
      <c r="AQ204" s="29"/>
      <c r="AR204" s="29">
        <v>6</v>
      </c>
      <c r="AS204" s="29">
        <v>10</v>
      </c>
      <c r="AT204" s="29"/>
      <c r="AU204" s="29">
        <v>9</v>
      </c>
      <c r="AV204" s="29"/>
      <c r="AW204" s="29">
        <v>4</v>
      </c>
      <c r="AX204" s="29">
        <v>1</v>
      </c>
      <c r="AY204" s="29">
        <v>4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14</v>
      </c>
      <c r="F205" s="29">
        <v>14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5</v>
      </c>
      <c r="U205" s="29"/>
      <c r="V205" s="29"/>
      <c r="W205" s="29">
        <v>1</v>
      </c>
      <c r="X205" s="29">
        <v>4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>
        <v>3</v>
      </c>
      <c r="AS205" s="29">
        <v>5</v>
      </c>
      <c r="AT205" s="29"/>
      <c r="AU205" s="29">
        <v>5</v>
      </c>
      <c r="AV205" s="29"/>
      <c r="AW205" s="29"/>
      <c r="AX205" s="29"/>
      <c r="AY205" s="29">
        <v>4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1</v>
      </c>
      <c r="F206" s="29">
        <v>1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>
        <v>1</v>
      </c>
      <c r="U206" s="29"/>
      <c r="V206" s="29"/>
      <c r="W206" s="29"/>
      <c r="X206" s="29">
        <v>1</v>
      </c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11</v>
      </c>
      <c r="F209" s="29">
        <v>11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8</v>
      </c>
      <c r="AL209" s="29"/>
      <c r="AM209" s="29"/>
      <c r="AN209" s="29"/>
      <c r="AO209" s="29"/>
      <c r="AP209" s="29"/>
      <c r="AQ209" s="29"/>
      <c r="AR209" s="29">
        <v>4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2</v>
      </c>
      <c r="F214" s="29">
        <v>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2</v>
      </c>
      <c r="U214" s="29"/>
      <c r="V214" s="29"/>
      <c r="W214" s="29"/>
      <c r="X214" s="29"/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2</v>
      </c>
      <c r="AS214" s="29">
        <v>2</v>
      </c>
      <c r="AT214" s="29"/>
      <c r="AU214" s="29">
        <v>2</v>
      </c>
      <c r="AV214" s="29"/>
      <c r="AW214" s="29"/>
      <c r="AX214" s="29"/>
      <c r="AY214" s="29"/>
      <c r="AZ214" s="29">
        <v>2</v>
      </c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</v>
      </c>
      <c r="F228" s="29">
        <v>1</v>
      </c>
      <c r="G228" s="29"/>
      <c r="H228" s="29"/>
      <c r="I228" s="29">
        <v>1</v>
      </c>
      <c r="J228" s="29"/>
      <c r="K228" s="29"/>
      <c r="L228" s="29"/>
      <c r="M228" s="29">
        <v>1</v>
      </c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5</v>
      </c>
      <c r="F248" s="26">
        <f aca="true" t="shared" si="7" ref="F248:BM248">SUM(F249:F365)</f>
        <v>4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1</v>
      </c>
      <c r="AH248" s="26">
        <f t="shared" si="7"/>
        <v>2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4</v>
      </c>
      <c r="F296" s="29">
        <v>4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>
        <v>2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5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5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1</v>
      </c>
      <c r="AR407" s="26">
        <f t="shared" si="9"/>
        <v>4</v>
      </c>
      <c r="AS407" s="26">
        <f t="shared" si="9"/>
        <v>4</v>
      </c>
      <c r="AT407" s="26">
        <f t="shared" si="9"/>
        <v>0</v>
      </c>
      <c r="AU407" s="26">
        <f t="shared" si="9"/>
        <v>4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2</v>
      </c>
      <c r="AZ407" s="26">
        <f t="shared" si="9"/>
        <v>2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5</v>
      </c>
      <c r="F436" s="29">
        <v>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5</v>
      </c>
      <c r="U436" s="29"/>
      <c r="V436" s="29"/>
      <c r="W436" s="29"/>
      <c r="X436" s="29">
        <v>5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>
        <v>1</v>
      </c>
      <c r="AR436" s="29">
        <v>4</v>
      </c>
      <c r="AS436" s="29">
        <v>4</v>
      </c>
      <c r="AT436" s="29"/>
      <c r="AU436" s="29">
        <v>4</v>
      </c>
      <c r="AV436" s="29"/>
      <c r="AW436" s="29"/>
      <c r="AX436" s="29"/>
      <c r="AY436" s="29">
        <v>2</v>
      </c>
      <c r="AZ436" s="29">
        <v>2</v>
      </c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8</v>
      </c>
      <c r="F476" s="26">
        <f aca="true" t="shared" si="11" ref="F476:BM476">SUM(F477:F515)</f>
        <v>5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3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1</v>
      </c>
      <c r="AR476" s="26">
        <f t="shared" si="11"/>
        <v>3</v>
      </c>
      <c r="AS476" s="26">
        <f t="shared" si="11"/>
        <v>3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2</v>
      </c>
      <c r="BA476" s="26">
        <f t="shared" si="11"/>
        <v>0</v>
      </c>
      <c r="BB476" s="26">
        <f t="shared" si="11"/>
        <v>0</v>
      </c>
      <c r="BC476" s="26">
        <f t="shared" si="11"/>
        <v>1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3</v>
      </c>
      <c r="F503" s="29"/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1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>
        <v>1</v>
      </c>
      <c r="AT508" s="29"/>
      <c r="AU508" s="29"/>
      <c r="AV508" s="29"/>
      <c r="AW508" s="29"/>
      <c r="AX508" s="29"/>
      <c r="AY508" s="29"/>
      <c r="AZ508" s="29"/>
      <c r="BA508" s="29"/>
      <c r="BB508" s="29"/>
      <c r="BC508" s="29">
        <v>1</v>
      </c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1</v>
      </c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>
        <v>1</v>
      </c>
      <c r="AR509" s="29">
        <v>2</v>
      </c>
      <c r="AS509" s="29">
        <v>2</v>
      </c>
      <c r="AT509" s="29"/>
      <c r="AU509" s="29">
        <v>2</v>
      </c>
      <c r="AV509" s="29"/>
      <c r="AW509" s="29"/>
      <c r="AX509" s="29"/>
      <c r="AY509" s="29"/>
      <c r="AZ509" s="29">
        <v>2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4</v>
      </c>
      <c r="F516" s="26">
        <f t="shared" si="12"/>
        <v>4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1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>
        <v>1</v>
      </c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15</v>
      </c>
      <c r="F558" s="26">
        <f aca="true" t="shared" si="14" ref="F558:BM558">SUM(F560:F622)</f>
        <v>15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1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13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4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1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5" ref="F559:BM559">SUM(F560:F599)</f>
        <v>14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1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12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3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1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7</v>
      </c>
      <c r="F571" s="29">
        <v>7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>
        <v>1</v>
      </c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5</v>
      </c>
      <c r="AL571" s="29"/>
      <c r="AM571" s="29"/>
      <c r="AN571" s="29"/>
      <c r="AO571" s="29"/>
      <c r="AP571" s="29"/>
      <c r="AQ571" s="29"/>
      <c r="AR571" s="29">
        <v>1</v>
      </c>
      <c r="AS571" s="29">
        <v>1</v>
      </c>
      <c r="AT571" s="29"/>
      <c r="AU571" s="29">
        <v>1</v>
      </c>
      <c r="AV571" s="29"/>
      <c r="AW571" s="29">
        <v>1</v>
      </c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4</v>
      </c>
      <c r="F592" s="29">
        <v>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4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1</v>
      </c>
      <c r="F602" s="29">
        <v>1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>
        <v>1</v>
      </c>
      <c r="AL602" s="29"/>
      <c r="AM602" s="29"/>
      <c r="AN602" s="29"/>
      <c r="AO602" s="29"/>
      <c r="AP602" s="29"/>
      <c r="AQ602" s="29"/>
      <c r="AR602" s="29">
        <v>1</v>
      </c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6" ref="F623:BM623">SUM(F624:F643)</f>
        <v>3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3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3</v>
      </c>
      <c r="F640" s="29">
        <v>3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3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1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1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>
        <v>1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>
        <v>1</v>
      </c>
      <c r="AM736" s="29"/>
      <c r="AN736" s="29"/>
      <c r="AO736" s="29"/>
      <c r="AP736" s="29">
        <v>1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>
        <v>1</v>
      </c>
      <c r="U739" s="29"/>
      <c r="V739" s="29"/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>
        <v>1</v>
      </c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8</v>
      </c>
      <c r="F771" s="26">
        <f aca="true" t="shared" si="20" ref="F771:BM771">SUM(F772:F832)</f>
        <v>8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1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3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4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1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1</v>
      </c>
      <c r="F797" s="29">
        <v>1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>
        <v>1</v>
      </c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5</v>
      </c>
      <c r="F812" s="29">
        <v>5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3</v>
      </c>
      <c r="AE812" s="29"/>
      <c r="AF812" s="29"/>
      <c r="AG812" s="29"/>
      <c r="AH812" s="29"/>
      <c r="AI812" s="29"/>
      <c r="AJ812" s="29"/>
      <c r="AK812" s="29">
        <v>2</v>
      </c>
      <c r="AL812" s="29"/>
      <c r="AM812" s="29"/>
      <c r="AN812" s="29"/>
      <c r="AO812" s="29"/>
      <c r="AP812" s="29"/>
      <c r="AQ812" s="29"/>
      <c r="AR812" s="29"/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3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>
        <v>1</v>
      </c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208</v>
      </c>
      <c r="F1577" s="69">
        <f t="shared" si="23"/>
        <v>179</v>
      </c>
      <c r="G1577" s="69">
        <f t="shared" si="23"/>
        <v>0</v>
      </c>
      <c r="H1577" s="69">
        <f t="shared" si="23"/>
        <v>0</v>
      </c>
      <c r="I1577" s="69">
        <f t="shared" si="23"/>
        <v>29</v>
      </c>
      <c r="J1577" s="69">
        <f t="shared" si="23"/>
        <v>0</v>
      </c>
      <c r="K1577" s="69">
        <f t="shared" si="23"/>
        <v>0</v>
      </c>
      <c r="L1577" s="69">
        <f t="shared" si="23"/>
        <v>3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24</v>
      </c>
      <c r="S1577" s="69">
        <f t="shared" si="23"/>
        <v>0</v>
      </c>
      <c r="T1577" s="69">
        <f t="shared" si="23"/>
        <v>38</v>
      </c>
      <c r="U1577" s="69">
        <f t="shared" si="23"/>
        <v>2</v>
      </c>
      <c r="V1577" s="69">
        <f t="shared" si="23"/>
        <v>4</v>
      </c>
      <c r="W1577" s="69">
        <f t="shared" si="23"/>
        <v>6</v>
      </c>
      <c r="X1577" s="69">
        <f t="shared" si="23"/>
        <v>16</v>
      </c>
      <c r="Y1577" s="69">
        <f t="shared" si="23"/>
        <v>9</v>
      </c>
      <c r="Z1577" s="69">
        <f t="shared" si="23"/>
        <v>1</v>
      </c>
      <c r="AA1577" s="69">
        <f t="shared" si="23"/>
        <v>0</v>
      </c>
      <c r="AB1577" s="69">
        <f t="shared" si="23"/>
        <v>2</v>
      </c>
      <c r="AC1577" s="69">
        <f t="shared" si="23"/>
        <v>0</v>
      </c>
      <c r="AD1577" s="69">
        <f t="shared" si="23"/>
        <v>4</v>
      </c>
      <c r="AE1577" s="69">
        <f t="shared" si="23"/>
        <v>0</v>
      </c>
      <c r="AF1577" s="69">
        <f t="shared" si="23"/>
        <v>0</v>
      </c>
      <c r="AG1577" s="69">
        <f t="shared" si="23"/>
        <v>32</v>
      </c>
      <c r="AH1577" s="69">
        <f t="shared" si="23"/>
        <v>24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76</v>
      </c>
      <c r="AL1577" s="69">
        <f t="shared" si="24"/>
        <v>2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4</v>
      </c>
      <c r="AQ1577" s="69">
        <f t="shared" si="24"/>
        <v>3</v>
      </c>
      <c r="AR1577" s="69">
        <f t="shared" si="24"/>
        <v>29</v>
      </c>
      <c r="AS1577" s="69">
        <f t="shared" si="24"/>
        <v>32</v>
      </c>
      <c r="AT1577" s="69">
        <f t="shared" si="24"/>
        <v>0</v>
      </c>
      <c r="AU1577" s="69">
        <f t="shared" si="24"/>
        <v>27</v>
      </c>
      <c r="AV1577" s="69">
        <f t="shared" si="24"/>
        <v>0</v>
      </c>
      <c r="AW1577" s="69">
        <f t="shared" si="24"/>
        <v>6</v>
      </c>
      <c r="AX1577" s="69">
        <f t="shared" si="24"/>
        <v>1</v>
      </c>
      <c r="AY1577" s="69">
        <f t="shared" si="24"/>
        <v>10</v>
      </c>
      <c r="AZ1577" s="69">
        <f t="shared" si="24"/>
        <v>8</v>
      </c>
      <c r="BA1577" s="69">
        <f t="shared" si="24"/>
        <v>2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3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63</v>
      </c>
      <c r="F1578" s="26">
        <v>39</v>
      </c>
      <c r="G1578" s="26"/>
      <c r="H1578" s="26"/>
      <c r="I1578" s="26">
        <v>24</v>
      </c>
      <c r="J1578" s="26"/>
      <c r="K1578" s="26"/>
      <c r="L1578" s="26">
        <v>3</v>
      </c>
      <c r="M1578" s="26"/>
      <c r="N1578" s="26"/>
      <c r="O1578" s="26"/>
      <c r="P1578" s="26"/>
      <c r="Q1578" s="26"/>
      <c r="R1578" s="26">
        <v>21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4</v>
      </c>
      <c r="AE1578" s="29"/>
      <c r="AF1578" s="29"/>
      <c r="AG1578" s="29">
        <v>15</v>
      </c>
      <c r="AH1578" s="29">
        <v>14</v>
      </c>
      <c r="AI1578" s="29"/>
      <c r="AJ1578" s="29"/>
      <c r="AK1578" s="29">
        <v>4</v>
      </c>
      <c r="AL1578" s="29">
        <v>1</v>
      </c>
      <c r="AM1578" s="29">
        <v>1</v>
      </c>
      <c r="AN1578" s="29"/>
      <c r="AO1578" s="29"/>
      <c r="AP1578" s="29">
        <v>1</v>
      </c>
      <c r="AQ1578" s="29"/>
      <c r="AR1578" s="29"/>
      <c r="AS1578" s="29">
        <v>3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3</v>
      </c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100</v>
      </c>
      <c r="F1579" s="26">
        <v>95</v>
      </c>
      <c r="G1579" s="26"/>
      <c r="H1579" s="26"/>
      <c r="I1579" s="26">
        <v>5</v>
      </c>
      <c r="J1579" s="26"/>
      <c r="K1579" s="26"/>
      <c r="L1579" s="26"/>
      <c r="M1579" s="26">
        <v>1</v>
      </c>
      <c r="N1579" s="26"/>
      <c r="O1579" s="26"/>
      <c r="P1579" s="26"/>
      <c r="Q1579" s="26">
        <v>1</v>
      </c>
      <c r="R1579" s="26">
        <v>3</v>
      </c>
      <c r="S1579" s="26"/>
      <c r="T1579" s="29">
        <v>13</v>
      </c>
      <c r="U1579" s="29">
        <v>2</v>
      </c>
      <c r="V1579" s="29">
        <v>4</v>
      </c>
      <c r="W1579" s="29">
        <v>4</v>
      </c>
      <c r="X1579" s="29">
        <v>3</v>
      </c>
      <c r="Y1579" s="29"/>
      <c r="Z1579" s="29"/>
      <c r="AA1579" s="29"/>
      <c r="AB1579" s="29">
        <v>2</v>
      </c>
      <c r="AC1579" s="29"/>
      <c r="AD1579" s="29"/>
      <c r="AE1579" s="29"/>
      <c r="AF1579" s="29"/>
      <c r="AG1579" s="29">
        <v>17</v>
      </c>
      <c r="AH1579" s="29">
        <v>10</v>
      </c>
      <c r="AI1579" s="29"/>
      <c r="AJ1579" s="29"/>
      <c r="AK1579" s="29">
        <v>52</v>
      </c>
      <c r="AL1579" s="29">
        <v>1</v>
      </c>
      <c r="AM1579" s="29"/>
      <c r="AN1579" s="29"/>
      <c r="AO1579" s="29"/>
      <c r="AP1579" s="29">
        <v>1</v>
      </c>
      <c r="AQ1579" s="29"/>
      <c r="AR1579" s="29">
        <v>12</v>
      </c>
      <c r="AS1579" s="29">
        <v>15</v>
      </c>
      <c r="AT1579" s="29"/>
      <c r="AU1579" s="29">
        <v>13</v>
      </c>
      <c r="AV1579" s="29"/>
      <c r="AW1579" s="29">
        <v>6</v>
      </c>
      <c r="AX1579" s="29">
        <v>1</v>
      </c>
      <c r="AY1579" s="29">
        <v>5</v>
      </c>
      <c r="AZ1579" s="29">
        <v>1</v>
      </c>
      <c r="BA1579" s="29"/>
      <c r="BB1579" s="29"/>
      <c r="BC1579" s="29">
        <v>1</v>
      </c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40</v>
      </c>
      <c r="F1580" s="26">
        <v>40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20</v>
      </c>
      <c r="U1580" s="29"/>
      <c r="V1580" s="29"/>
      <c r="W1580" s="29">
        <v>2</v>
      </c>
      <c r="X1580" s="29">
        <v>13</v>
      </c>
      <c r="Y1580" s="29">
        <v>5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20</v>
      </c>
      <c r="AL1580" s="29"/>
      <c r="AM1580" s="29"/>
      <c r="AN1580" s="29"/>
      <c r="AO1580" s="29"/>
      <c r="AP1580" s="29">
        <v>2</v>
      </c>
      <c r="AQ1580" s="29">
        <v>3</v>
      </c>
      <c r="AR1580" s="29">
        <v>16</v>
      </c>
      <c r="AS1580" s="29">
        <v>12</v>
      </c>
      <c r="AT1580" s="29"/>
      <c r="AU1580" s="29">
        <v>12</v>
      </c>
      <c r="AV1580" s="29"/>
      <c r="AW1580" s="29"/>
      <c r="AX1580" s="29"/>
      <c r="AY1580" s="29">
        <v>5</v>
      </c>
      <c r="AZ1580" s="29">
        <v>7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5</v>
      </c>
      <c r="F1581" s="26">
        <v>5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5</v>
      </c>
      <c r="U1581" s="29"/>
      <c r="V1581" s="29"/>
      <c r="W1581" s="29"/>
      <c r="X1581" s="29"/>
      <c r="Y1581" s="29">
        <v>4</v>
      </c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>
        <v>1</v>
      </c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/>
      <c r="BA1581" s="29">
        <v>2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38</v>
      </c>
      <c r="F1582" s="26">
        <v>23</v>
      </c>
      <c r="G1582" s="26"/>
      <c r="H1582" s="26"/>
      <c r="I1582" s="26">
        <v>15</v>
      </c>
      <c r="J1582" s="26"/>
      <c r="K1582" s="26"/>
      <c r="L1582" s="26"/>
      <c r="M1582" s="26"/>
      <c r="N1582" s="26"/>
      <c r="O1582" s="26"/>
      <c r="P1582" s="26"/>
      <c r="Q1582" s="26"/>
      <c r="R1582" s="26">
        <v>15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13</v>
      </c>
      <c r="AH1582" s="29">
        <v>8</v>
      </c>
      <c r="AI1582" s="29"/>
      <c r="AJ1582" s="29"/>
      <c r="AK1582" s="29">
        <v>1</v>
      </c>
      <c r="AL1582" s="29"/>
      <c r="AM1582" s="29">
        <v>1</v>
      </c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3</v>
      </c>
      <c r="F1583" s="26">
        <v>3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3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178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202" t="s">
        <v>2279</v>
      </c>
      <c r="BA1587" s="202"/>
      <c r="BB1587" s="126"/>
      <c r="BC1587" s="203"/>
      <c r="BD1587" s="203"/>
      <c r="BE1587" s="203"/>
      <c r="BF1587" s="127"/>
      <c r="BG1587" s="206" t="s">
        <v>2434</v>
      </c>
      <c r="BH1587" s="206"/>
      <c r="BI1587" s="206"/>
      <c r="BJ1587" s="206"/>
      <c r="BK1587" s="206"/>
      <c r="BL1587" s="126"/>
      <c r="BM1587" s="74"/>
    </row>
    <row r="1588" spans="1:65" s="63" customFormat="1" ht="19.5" customHeight="1">
      <c r="A1588" s="75"/>
      <c r="B1588" s="76"/>
      <c r="C1588" s="179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>
        <v>2</v>
      </c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4" t="s">
        <v>2274</v>
      </c>
      <c r="BD1588" s="204"/>
      <c r="BE1588" s="204"/>
      <c r="BF1588" s="127"/>
      <c r="BG1588" s="204" t="s">
        <v>2275</v>
      </c>
      <c r="BH1588" s="204"/>
      <c r="BI1588" s="204"/>
      <c r="BK1588" s="126"/>
      <c r="BL1588" s="126"/>
      <c r="BM1588" s="79"/>
    </row>
    <row r="1589" spans="1:65" ht="12.75" customHeight="1">
      <c r="A1589" s="7"/>
      <c r="B1589" s="12"/>
      <c r="C1589" s="173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205" t="s">
        <v>2280</v>
      </c>
      <c r="BA1589" s="205"/>
      <c r="BB1589" s="126"/>
      <c r="BC1589" s="203"/>
      <c r="BD1589" s="203"/>
      <c r="BE1589" s="203"/>
      <c r="BF1589" s="127"/>
      <c r="BG1589" s="206" t="s">
        <v>2427</v>
      </c>
      <c r="BH1589" s="206"/>
      <c r="BI1589" s="206"/>
      <c r="BJ1589" s="206"/>
      <c r="BK1589" s="206"/>
      <c r="BL1589" s="126"/>
      <c r="BM1589" s="44"/>
    </row>
    <row r="1590" spans="1:68" s="63" customFormat="1" ht="19.5" customHeight="1">
      <c r="A1590" s="7"/>
      <c r="B1590" s="65"/>
      <c r="C1590" s="174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4" t="s">
        <v>2274</v>
      </c>
      <c r="BD1590" s="204"/>
      <c r="BE1590" s="204"/>
      <c r="BF1590" s="126"/>
      <c r="BG1590" s="204" t="s">
        <v>2275</v>
      </c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208"/>
      <c r="BC1592" s="208"/>
      <c r="BD1592" s="208"/>
      <c r="BE1592" s="126"/>
      <c r="BF1592" s="209" t="s">
        <v>2278</v>
      </c>
      <c r="BG1592" s="209"/>
      <c r="BH1592" s="209"/>
      <c r="BI1592" s="210"/>
      <c r="BJ1592" s="210"/>
      <c r="BK1592" s="210"/>
      <c r="BL1592" s="210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7" t="s">
        <v>2276</v>
      </c>
      <c r="BA1594" s="207"/>
      <c r="BB1594" s="211"/>
      <c r="BC1594" s="211"/>
      <c r="BD1594" s="211"/>
      <c r="BF1594" s="212" t="s">
        <v>2428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4" r:id="rId1"/>
  <headerFooter>
    <oddFooter>&amp;LF0E5C3D5&amp;CФорма № 6-8, Підрозділ: Первомайський міськрайонний суд Харківської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1">
      <selection activeCell="BK1587" sqref="BK1587:BO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31</v>
      </c>
      <c r="F31" s="26">
        <f aca="true" t="shared" si="1" ref="F31:BQ31">SUM(F32:F95)</f>
        <v>30</v>
      </c>
      <c r="G31" s="26">
        <f t="shared" si="1"/>
        <v>1</v>
      </c>
      <c r="H31" s="26">
        <f t="shared" si="1"/>
        <v>3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16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3</v>
      </c>
      <c r="Q31" s="26">
        <f t="shared" si="1"/>
        <v>9</v>
      </c>
      <c r="R31" s="26">
        <f t="shared" si="1"/>
        <v>16</v>
      </c>
      <c r="S31" s="26">
        <f t="shared" si="1"/>
        <v>2</v>
      </c>
      <c r="T31" s="26">
        <f t="shared" si="1"/>
        <v>0</v>
      </c>
      <c r="U31" s="26">
        <f t="shared" si="1"/>
        <v>5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23</v>
      </c>
      <c r="AJ31" s="26">
        <f t="shared" si="1"/>
        <v>2</v>
      </c>
      <c r="AK31" s="26">
        <f t="shared" si="1"/>
        <v>0</v>
      </c>
      <c r="AL31" s="26">
        <f t="shared" si="1"/>
        <v>2</v>
      </c>
      <c r="AM31" s="26">
        <f t="shared" si="1"/>
        <v>0</v>
      </c>
      <c r="AN31" s="26">
        <f t="shared" si="1"/>
        <v>0</v>
      </c>
      <c r="AO31" s="26">
        <f t="shared" si="1"/>
        <v>14</v>
      </c>
      <c r="AP31" s="26">
        <f t="shared" si="1"/>
        <v>4</v>
      </c>
      <c r="AQ31" s="26">
        <f t="shared" si="1"/>
        <v>12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5</v>
      </c>
      <c r="AW31" s="26">
        <f t="shared" si="1"/>
        <v>5</v>
      </c>
      <c r="AX31" s="26">
        <f t="shared" si="1"/>
        <v>3</v>
      </c>
      <c r="AY31" s="26">
        <f t="shared" si="1"/>
        <v>0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4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2</v>
      </c>
      <c r="BP31" s="26">
        <f t="shared" si="1"/>
        <v>1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3</v>
      </c>
      <c r="F32" s="29">
        <v>3</v>
      </c>
      <c r="G32" s="29"/>
      <c r="H32" s="26"/>
      <c r="I32" s="26"/>
      <c r="J32" s="29"/>
      <c r="K32" s="29"/>
      <c r="L32" s="29">
        <v>3</v>
      </c>
      <c r="M32" s="29"/>
      <c r="N32" s="26"/>
      <c r="O32" s="29"/>
      <c r="P32" s="29"/>
      <c r="Q32" s="26">
        <v>1</v>
      </c>
      <c r="R32" s="29">
        <v>2</v>
      </c>
      <c r="S32" s="29"/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/>
      <c r="AK32" s="26"/>
      <c r="AL32" s="26"/>
      <c r="AM32" s="29"/>
      <c r="AN32" s="29"/>
      <c r="AO32" s="29">
        <v>2</v>
      </c>
      <c r="AP32" s="29"/>
      <c r="AQ32" s="29">
        <v>1</v>
      </c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2</v>
      </c>
      <c r="F33" s="29">
        <v>2</v>
      </c>
      <c r="G33" s="29"/>
      <c r="H33" s="26"/>
      <c r="I33" s="26">
        <v>2</v>
      </c>
      <c r="J33" s="29"/>
      <c r="K33" s="29"/>
      <c r="L33" s="29"/>
      <c r="M33" s="29"/>
      <c r="N33" s="26"/>
      <c r="O33" s="29"/>
      <c r="P33" s="29">
        <v>2</v>
      </c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>
        <v>2</v>
      </c>
      <c r="AM33" s="29"/>
      <c r="AN33" s="29"/>
      <c r="AO33" s="29"/>
      <c r="AP33" s="29"/>
      <c r="AQ33" s="29">
        <v>2</v>
      </c>
      <c r="AR33" s="26"/>
      <c r="AS33" s="26"/>
      <c r="AT33" s="29"/>
      <c r="AU33" s="26"/>
      <c r="AV33" s="29"/>
      <c r="AW33" s="29">
        <v>2</v>
      </c>
      <c r="AX33" s="29">
        <v>1</v>
      </c>
      <c r="AY33" s="29"/>
      <c r="AZ33" s="29">
        <v>1</v>
      </c>
      <c r="BA33" s="26"/>
      <c r="BB33" s="26"/>
      <c r="BC33" s="26">
        <v>1</v>
      </c>
      <c r="BD33" s="26"/>
      <c r="BE33" s="29"/>
      <c r="BF33" s="29"/>
      <c r="BG33" s="29">
        <v>1</v>
      </c>
      <c r="BH33" s="29"/>
      <c r="BI33" s="29"/>
      <c r="BJ33" s="29"/>
      <c r="BK33" s="29"/>
      <c r="BL33" s="29"/>
      <c r="BM33" s="29"/>
      <c r="BN33" s="29"/>
      <c r="BO33" s="29">
        <v>2</v>
      </c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1</v>
      </c>
      <c r="M42" s="29"/>
      <c r="N42" s="26"/>
      <c r="O42" s="29">
        <v>1</v>
      </c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>
        <v>1</v>
      </c>
      <c r="AK42" s="26"/>
      <c r="AL42" s="26"/>
      <c r="AM42" s="29"/>
      <c r="AN42" s="29"/>
      <c r="AO42" s="29"/>
      <c r="AP42" s="29">
        <v>1</v>
      </c>
      <c r="AQ42" s="29">
        <v>1</v>
      </c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/>
      <c r="BB42" s="26"/>
      <c r="BC42" s="26">
        <v>1</v>
      </c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>
        <v>1</v>
      </c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>
        <v>1</v>
      </c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/>
      <c r="AQ44" s="29">
        <v>1</v>
      </c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19</v>
      </c>
      <c r="F48" s="29">
        <v>18</v>
      </c>
      <c r="G48" s="29">
        <v>1</v>
      </c>
      <c r="H48" s="26">
        <v>2</v>
      </c>
      <c r="I48" s="26"/>
      <c r="J48" s="29"/>
      <c r="K48" s="29"/>
      <c r="L48" s="29">
        <v>11</v>
      </c>
      <c r="M48" s="29"/>
      <c r="N48" s="26"/>
      <c r="O48" s="29"/>
      <c r="P48" s="29"/>
      <c r="Q48" s="26">
        <v>6</v>
      </c>
      <c r="R48" s="29">
        <v>11</v>
      </c>
      <c r="S48" s="29">
        <v>2</v>
      </c>
      <c r="T48" s="29"/>
      <c r="U48" s="29">
        <v>3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15</v>
      </c>
      <c r="AJ48" s="26">
        <v>1</v>
      </c>
      <c r="AK48" s="26"/>
      <c r="AL48" s="26"/>
      <c r="AM48" s="29"/>
      <c r="AN48" s="29"/>
      <c r="AO48" s="29">
        <v>10</v>
      </c>
      <c r="AP48" s="29">
        <v>2</v>
      </c>
      <c r="AQ48" s="29">
        <v>6</v>
      </c>
      <c r="AR48" s="26">
        <v>1</v>
      </c>
      <c r="AS48" s="26"/>
      <c r="AT48" s="29"/>
      <c r="AU48" s="26"/>
      <c r="AV48" s="29">
        <v>3</v>
      </c>
      <c r="AW48" s="29">
        <v>2</v>
      </c>
      <c r="AX48" s="29">
        <v>1</v>
      </c>
      <c r="AY48" s="29"/>
      <c r="AZ48" s="29">
        <v>1</v>
      </c>
      <c r="BA48" s="26"/>
      <c r="BB48" s="26"/>
      <c r="BC48" s="26">
        <v>2</v>
      </c>
      <c r="BD48" s="26"/>
      <c r="BE48" s="29"/>
      <c r="BF48" s="29"/>
      <c r="BG48" s="29"/>
      <c r="BH48" s="29">
        <v>2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>
        <v>2</v>
      </c>
      <c r="AP49" s="29">
        <v>1</v>
      </c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</v>
      </c>
      <c r="F165" s="29">
        <v>2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2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1</v>
      </c>
      <c r="AI165" s="29">
        <v>1</v>
      </c>
      <c r="AJ165" s="26"/>
      <c r="AK165" s="26"/>
      <c r="AL165" s="26"/>
      <c r="AM165" s="29"/>
      <c r="AN165" s="29"/>
      <c r="AO165" s="29"/>
      <c r="AP165" s="29">
        <v>1</v>
      </c>
      <c r="AQ165" s="29">
        <v>1</v>
      </c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100</v>
      </c>
      <c r="F202" s="26">
        <f aca="true" t="shared" si="5" ref="F202:BP202">SUM(F203:F247)</f>
        <v>99</v>
      </c>
      <c r="G202" s="26">
        <f t="shared" si="5"/>
        <v>1</v>
      </c>
      <c r="H202" s="26">
        <f t="shared" si="5"/>
        <v>19</v>
      </c>
      <c r="I202" s="26">
        <f t="shared" si="5"/>
        <v>17</v>
      </c>
      <c r="J202" s="26">
        <f t="shared" si="5"/>
        <v>0</v>
      </c>
      <c r="K202" s="26">
        <f t="shared" si="5"/>
        <v>0</v>
      </c>
      <c r="L202" s="26">
        <f t="shared" si="5"/>
        <v>36</v>
      </c>
      <c r="M202" s="26">
        <f t="shared" si="5"/>
        <v>0</v>
      </c>
      <c r="N202" s="26">
        <f t="shared" si="5"/>
        <v>0</v>
      </c>
      <c r="O202" s="26">
        <f t="shared" si="5"/>
        <v>2</v>
      </c>
      <c r="P202" s="26">
        <f t="shared" si="5"/>
        <v>19</v>
      </c>
      <c r="Q202" s="26">
        <f t="shared" si="5"/>
        <v>17</v>
      </c>
      <c r="R202" s="26">
        <f t="shared" si="5"/>
        <v>48</v>
      </c>
      <c r="S202" s="26">
        <f t="shared" si="5"/>
        <v>14</v>
      </c>
      <c r="T202" s="26">
        <f t="shared" si="5"/>
        <v>0</v>
      </c>
      <c r="U202" s="26">
        <f t="shared" si="5"/>
        <v>5</v>
      </c>
      <c r="V202" s="26">
        <f t="shared" si="5"/>
        <v>1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2</v>
      </c>
      <c r="AF202" s="26">
        <f t="shared" si="5"/>
        <v>1</v>
      </c>
      <c r="AG202" s="26">
        <f t="shared" si="5"/>
        <v>3</v>
      </c>
      <c r="AH202" s="26">
        <f t="shared" si="5"/>
        <v>1</v>
      </c>
      <c r="AI202" s="26">
        <f t="shared" si="5"/>
        <v>84</v>
      </c>
      <c r="AJ202" s="26">
        <f t="shared" si="5"/>
        <v>33</v>
      </c>
      <c r="AK202" s="26">
        <f t="shared" si="5"/>
        <v>0</v>
      </c>
      <c r="AL202" s="26">
        <f t="shared" si="5"/>
        <v>0</v>
      </c>
      <c r="AM202" s="26">
        <f t="shared" si="5"/>
        <v>3</v>
      </c>
      <c r="AN202" s="26">
        <f t="shared" si="5"/>
        <v>0</v>
      </c>
      <c r="AO202" s="26">
        <f t="shared" si="5"/>
        <v>25</v>
      </c>
      <c r="AP202" s="26">
        <f t="shared" si="5"/>
        <v>28</v>
      </c>
      <c r="AQ202" s="26">
        <f t="shared" si="5"/>
        <v>41</v>
      </c>
      <c r="AR202" s="26">
        <f t="shared" si="5"/>
        <v>2</v>
      </c>
      <c r="AS202" s="26">
        <f t="shared" si="5"/>
        <v>1</v>
      </c>
      <c r="AT202" s="26">
        <f t="shared" si="5"/>
        <v>0</v>
      </c>
      <c r="AU202" s="26">
        <f t="shared" si="5"/>
        <v>2</v>
      </c>
      <c r="AV202" s="26">
        <f t="shared" si="5"/>
        <v>20</v>
      </c>
      <c r="AW202" s="26">
        <f t="shared" si="5"/>
        <v>34</v>
      </c>
      <c r="AX202" s="26">
        <f t="shared" si="5"/>
        <v>9</v>
      </c>
      <c r="AY202" s="26">
        <f t="shared" si="5"/>
        <v>14</v>
      </c>
      <c r="AZ202" s="26">
        <f t="shared" si="5"/>
        <v>11</v>
      </c>
      <c r="BA202" s="26">
        <f t="shared" si="5"/>
        <v>0</v>
      </c>
      <c r="BB202" s="26">
        <f t="shared" si="5"/>
        <v>1</v>
      </c>
      <c r="BC202" s="26">
        <f t="shared" si="5"/>
        <v>27</v>
      </c>
      <c r="BD202" s="26">
        <f t="shared" si="5"/>
        <v>0</v>
      </c>
      <c r="BE202" s="26">
        <f t="shared" si="5"/>
        <v>0</v>
      </c>
      <c r="BF202" s="26">
        <f t="shared" si="5"/>
        <v>5</v>
      </c>
      <c r="BG202" s="26">
        <f t="shared" si="5"/>
        <v>1</v>
      </c>
      <c r="BH202" s="26">
        <f t="shared" si="5"/>
        <v>15</v>
      </c>
      <c r="BI202" s="26">
        <f t="shared" si="5"/>
        <v>8</v>
      </c>
      <c r="BJ202" s="26">
        <f t="shared" si="5"/>
        <v>4</v>
      </c>
      <c r="BK202" s="26">
        <f t="shared" si="5"/>
        <v>4</v>
      </c>
      <c r="BL202" s="26">
        <f t="shared" si="5"/>
        <v>0</v>
      </c>
      <c r="BM202" s="26">
        <f t="shared" si="5"/>
        <v>1</v>
      </c>
      <c r="BN202" s="26">
        <f t="shared" si="5"/>
        <v>0</v>
      </c>
      <c r="BO202" s="26">
        <f t="shared" si="5"/>
        <v>0</v>
      </c>
      <c r="BP202" s="26">
        <f t="shared" si="5"/>
        <v>10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37</v>
      </c>
      <c r="F203" s="29">
        <v>37</v>
      </c>
      <c r="G203" s="29"/>
      <c r="H203" s="26">
        <v>13</v>
      </c>
      <c r="I203" s="26"/>
      <c r="J203" s="29"/>
      <c r="K203" s="29"/>
      <c r="L203" s="29">
        <v>15</v>
      </c>
      <c r="M203" s="29"/>
      <c r="N203" s="26"/>
      <c r="O203" s="29">
        <v>1</v>
      </c>
      <c r="P203" s="29">
        <v>4</v>
      </c>
      <c r="Q203" s="26">
        <v>6</v>
      </c>
      <c r="R203" s="29">
        <v>15</v>
      </c>
      <c r="S203" s="29">
        <v>11</v>
      </c>
      <c r="T203" s="29"/>
      <c r="U203" s="29">
        <v>3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3</v>
      </c>
      <c r="AH203" s="29"/>
      <c r="AI203" s="29">
        <v>30</v>
      </c>
      <c r="AJ203" s="26">
        <v>3</v>
      </c>
      <c r="AK203" s="26"/>
      <c r="AL203" s="26"/>
      <c r="AM203" s="29"/>
      <c r="AN203" s="29"/>
      <c r="AO203" s="29">
        <v>9</v>
      </c>
      <c r="AP203" s="29">
        <v>12</v>
      </c>
      <c r="AQ203" s="29">
        <v>15</v>
      </c>
      <c r="AR203" s="26"/>
      <c r="AS203" s="26">
        <v>1</v>
      </c>
      <c r="AT203" s="29"/>
      <c r="AU203" s="26"/>
      <c r="AV203" s="29">
        <v>9</v>
      </c>
      <c r="AW203" s="29">
        <v>3</v>
      </c>
      <c r="AX203" s="29"/>
      <c r="AY203" s="29">
        <v>3</v>
      </c>
      <c r="AZ203" s="29"/>
      <c r="BA203" s="26"/>
      <c r="BB203" s="26"/>
      <c r="BC203" s="26">
        <v>1</v>
      </c>
      <c r="BD203" s="26"/>
      <c r="BE203" s="29"/>
      <c r="BF203" s="29">
        <v>2</v>
      </c>
      <c r="BG203" s="29"/>
      <c r="BH203" s="29">
        <v>1</v>
      </c>
      <c r="BI203" s="29">
        <v>2</v>
      </c>
      <c r="BJ203" s="29"/>
      <c r="BK203" s="29">
        <v>2</v>
      </c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28</v>
      </c>
      <c r="F204" s="29">
        <v>28</v>
      </c>
      <c r="G204" s="29"/>
      <c r="H204" s="26">
        <v>3</v>
      </c>
      <c r="I204" s="26">
        <v>8</v>
      </c>
      <c r="J204" s="29"/>
      <c r="K204" s="29"/>
      <c r="L204" s="29">
        <v>9</v>
      </c>
      <c r="M204" s="29"/>
      <c r="N204" s="26"/>
      <c r="O204" s="29">
        <v>1</v>
      </c>
      <c r="P204" s="29">
        <v>7</v>
      </c>
      <c r="Q204" s="26">
        <v>7</v>
      </c>
      <c r="R204" s="29">
        <v>12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>
        <v>1</v>
      </c>
      <c r="AI204" s="29">
        <v>26</v>
      </c>
      <c r="AJ204" s="26">
        <v>15</v>
      </c>
      <c r="AK204" s="26"/>
      <c r="AL204" s="26"/>
      <c r="AM204" s="29"/>
      <c r="AN204" s="29"/>
      <c r="AO204" s="29">
        <v>6</v>
      </c>
      <c r="AP204" s="29">
        <v>8</v>
      </c>
      <c r="AQ204" s="29">
        <v>13</v>
      </c>
      <c r="AR204" s="26">
        <v>1</v>
      </c>
      <c r="AS204" s="26"/>
      <c r="AT204" s="29"/>
      <c r="AU204" s="26"/>
      <c r="AV204" s="29">
        <v>5</v>
      </c>
      <c r="AW204" s="29">
        <v>16</v>
      </c>
      <c r="AX204" s="29">
        <v>3</v>
      </c>
      <c r="AY204" s="29">
        <v>8</v>
      </c>
      <c r="AZ204" s="29">
        <v>5</v>
      </c>
      <c r="BA204" s="26"/>
      <c r="BB204" s="26">
        <v>1</v>
      </c>
      <c r="BC204" s="26">
        <v>12</v>
      </c>
      <c r="BD204" s="26"/>
      <c r="BE204" s="29"/>
      <c r="BF204" s="29">
        <v>2</v>
      </c>
      <c r="BG204" s="29">
        <v>1</v>
      </c>
      <c r="BH204" s="29">
        <v>6</v>
      </c>
      <c r="BI204" s="29">
        <v>3</v>
      </c>
      <c r="BJ204" s="29">
        <v>1</v>
      </c>
      <c r="BK204" s="29">
        <v>2</v>
      </c>
      <c r="BL204" s="29"/>
      <c r="BM204" s="29">
        <v>1</v>
      </c>
      <c r="BN204" s="29"/>
      <c r="BO204" s="29"/>
      <c r="BP204" s="26">
        <v>6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14</v>
      </c>
      <c r="F205" s="29">
        <v>14</v>
      </c>
      <c r="G205" s="29"/>
      <c r="H205" s="26"/>
      <c r="I205" s="26">
        <v>5</v>
      </c>
      <c r="J205" s="29"/>
      <c r="K205" s="29"/>
      <c r="L205" s="29">
        <v>4</v>
      </c>
      <c r="M205" s="29"/>
      <c r="N205" s="26"/>
      <c r="O205" s="29"/>
      <c r="P205" s="29">
        <v>2</v>
      </c>
      <c r="Q205" s="26">
        <v>3</v>
      </c>
      <c r="R205" s="29">
        <v>9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14</v>
      </c>
      <c r="AJ205" s="26">
        <v>7</v>
      </c>
      <c r="AK205" s="26"/>
      <c r="AL205" s="26"/>
      <c r="AM205" s="29"/>
      <c r="AN205" s="29"/>
      <c r="AO205" s="29">
        <v>3</v>
      </c>
      <c r="AP205" s="29">
        <v>1</v>
      </c>
      <c r="AQ205" s="29">
        <v>9</v>
      </c>
      <c r="AR205" s="26">
        <v>1</v>
      </c>
      <c r="AS205" s="26"/>
      <c r="AT205" s="29"/>
      <c r="AU205" s="26">
        <v>2</v>
      </c>
      <c r="AV205" s="29">
        <v>2</v>
      </c>
      <c r="AW205" s="29">
        <v>7</v>
      </c>
      <c r="AX205" s="29">
        <v>1</v>
      </c>
      <c r="AY205" s="29">
        <v>1</v>
      </c>
      <c r="AZ205" s="29">
        <v>5</v>
      </c>
      <c r="BA205" s="26"/>
      <c r="BB205" s="26"/>
      <c r="BC205" s="26">
        <v>6</v>
      </c>
      <c r="BD205" s="26"/>
      <c r="BE205" s="29"/>
      <c r="BF205" s="29">
        <v>1</v>
      </c>
      <c r="BG205" s="29"/>
      <c r="BH205" s="29">
        <v>2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4</v>
      </c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1</v>
      </c>
      <c r="F206" s="29">
        <v>1</v>
      </c>
      <c r="G206" s="29"/>
      <c r="H206" s="26"/>
      <c r="I206" s="26">
        <v>1</v>
      </c>
      <c r="J206" s="29"/>
      <c r="K206" s="29"/>
      <c r="L206" s="29"/>
      <c r="M206" s="29"/>
      <c r="N206" s="26"/>
      <c r="O206" s="29"/>
      <c r="P206" s="29"/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1</v>
      </c>
      <c r="AJ206" s="26"/>
      <c r="AK206" s="26"/>
      <c r="AL206" s="26"/>
      <c r="AM206" s="29"/>
      <c r="AN206" s="29"/>
      <c r="AO206" s="29"/>
      <c r="AP206" s="29"/>
      <c r="AQ206" s="29">
        <v>1</v>
      </c>
      <c r="AR206" s="26"/>
      <c r="AS206" s="26"/>
      <c r="AT206" s="29"/>
      <c r="AU206" s="26"/>
      <c r="AV206" s="29">
        <v>1</v>
      </c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11</v>
      </c>
      <c r="F209" s="29">
        <v>10</v>
      </c>
      <c r="G209" s="29">
        <v>1</v>
      </c>
      <c r="H209" s="26"/>
      <c r="I209" s="26">
        <v>3</v>
      </c>
      <c r="J209" s="29"/>
      <c r="K209" s="29"/>
      <c r="L209" s="29">
        <v>8</v>
      </c>
      <c r="M209" s="29"/>
      <c r="N209" s="26"/>
      <c r="O209" s="29"/>
      <c r="P209" s="29">
        <v>3</v>
      </c>
      <c r="Q209" s="26"/>
      <c r="R209" s="29">
        <v>8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2</v>
      </c>
      <c r="AF209" s="29"/>
      <c r="AG209" s="29"/>
      <c r="AH209" s="29"/>
      <c r="AI209" s="29">
        <v>9</v>
      </c>
      <c r="AJ209" s="26">
        <v>6</v>
      </c>
      <c r="AK209" s="26"/>
      <c r="AL209" s="26"/>
      <c r="AM209" s="29">
        <v>1</v>
      </c>
      <c r="AN209" s="29"/>
      <c r="AO209" s="29">
        <v>4</v>
      </c>
      <c r="AP209" s="29">
        <v>4</v>
      </c>
      <c r="AQ209" s="29">
        <v>2</v>
      </c>
      <c r="AR209" s="26"/>
      <c r="AS209" s="26"/>
      <c r="AT209" s="29"/>
      <c r="AU209" s="26"/>
      <c r="AV209" s="29">
        <v>3</v>
      </c>
      <c r="AW209" s="29">
        <v>6</v>
      </c>
      <c r="AX209" s="29">
        <v>5</v>
      </c>
      <c r="AY209" s="29"/>
      <c r="AZ209" s="29">
        <v>1</v>
      </c>
      <c r="BA209" s="26"/>
      <c r="BB209" s="26"/>
      <c r="BC209" s="26">
        <v>6</v>
      </c>
      <c r="BD209" s="26"/>
      <c r="BE209" s="29"/>
      <c r="BF209" s="29"/>
      <c r="BG209" s="29"/>
      <c r="BH209" s="29">
        <v>6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2</v>
      </c>
      <c r="F214" s="29">
        <v>2</v>
      </c>
      <c r="G214" s="29"/>
      <c r="H214" s="26"/>
      <c r="I214" s="26"/>
      <c r="J214" s="29"/>
      <c r="K214" s="29"/>
      <c r="L214" s="29"/>
      <c r="M214" s="29"/>
      <c r="N214" s="26"/>
      <c r="O214" s="29"/>
      <c r="P214" s="29">
        <v>2</v>
      </c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2</v>
      </c>
      <c r="AJ214" s="26">
        <v>2</v>
      </c>
      <c r="AK214" s="26"/>
      <c r="AL214" s="26"/>
      <c r="AM214" s="29"/>
      <c r="AN214" s="29"/>
      <c r="AO214" s="29"/>
      <c r="AP214" s="29">
        <v>2</v>
      </c>
      <c r="AQ214" s="29"/>
      <c r="AR214" s="26"/>
      <c r="AS214" s="26"/>
      <c r="AT214" s="29"/>
      <c r="AU214" s="26"/>
      <c r="AV214" s="29"/>
      <c r="AW214" s="29">
        <v>2</v>
      </c>
      <c r="AX214" s="29"/>
      <c r="AY214" s="29">
        <v>2</v>
      </c>
      <c r="AZ214" s="29"/>
      <c r="BA214" s="26"/>
      <c r="BB214" s="26"/>
      <c r="BC214" s="26">
        <v>2</v>
      </c>
      <c r="BD214" s="26"/>
      <c r="BE214" s="29"/>
      <c r="BF214" s="29"/>
      <c r="BG214" s="29"/>
      <c r="BH214" s="29"/>
      <c r="BI214" s="29">
        <v>2</v>
      </c>
      <c r="BJ214" s="29">
        <v>2</v>
      </c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/>
      <c r="R223" s="29"/>
      <c r="S223" s="29">
        <v>2</v>
      </c>
      <c r="T223" s="29"/>
      <c r="U223" s="29">
        <v>2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>
        <v>2</v>
      </c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</v>
      </c>
      <c r="F227" s="29">
        <v>1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>
        <v>1</v>
      </c>
      <c r="AG227" s="29"/>
      <c r="AH227" s="29"/>
      <c r="AI227" s="29"/>
      <c r="AJ227" s="26"/>
      <c r="AK227" s="26"/>
      <c r="AL227" s="26"/>
      <c r="AM227" s="29">
        <v>1</v>
      </c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>
        <v>1</v>
      </c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6" ref="F248:BQ248">SUM(F249:F365)</f>
        <v>3</v>
      </c>
      <c r="G248" s="26">
        <f t="shared" si="6"/>
        <v>1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1</v>
      </c>
      <c r="R248" s="26">
        <f t="shared" si="6"/>
        <v>0</v>
      </c>
      <c r="S248" s="26">
        <f t="shared" si="6"/>
        <v>3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2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2</v>
      </c>
      <c r="AO248" s="26">
        <f t="shared" si="6"/>
        <v>0</v>
      </c>
      <c r="AP248" s="26">
        <f t="shared" si="6"/>
        <v>1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4</v>
      </c>
      <c r="F296" s="29">
        <v>3</v>
      </c>
      <c r="G296" s="29">
        <v>1</v>
      </c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/>
      <c r="S296" s="29">
        <v>3</v>
      </c>
      <c r="T296" s="29"/>
      <c r="U296" s="29"/>
      <c r="V296" s="26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>
        <v>2</v>
      </c>
      <c r="AH296" s="29"/>
      <c r="AI296" s="29">
        <v>1</v>
      </c>
      <c r="AJ296" s="26"/>
      <c r="AK296" s="26"/>
      <c r="AL296" s="26"/>
      <c r="AM296" s="29"/>
      <c r="AN296" s="29">
        <v>2</v>
      </c>
      <c r="AO296" s="29"/>
      <c r="AP296" s="29">
        <v>1</v>
      </c>
      <c r="AQ296" s="29">
        <v>1</v>
      </c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4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5</v>
      </c>
      <c r="AJ407" s="26">
        <f t="shared" si="8"/>
        <v>4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3</v>
      </c>
      <c r="AP407" s="26">
        <f t="shared" si="8"/>
        <v>1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4</v>
      </c>
      <c r="AX407" s="26">
        <f t="shared" si="8"/>
        <v>0</v>
      </c>
      <c r="AY407" s="26">
        <f t="shared" si="8"/>
        <v>0</v>
      </c>
      <c r="AZ407" s="26">
        <f t="shared" si="8"/>
        <v>4</v>
      </c>
      <c r="BA407" s="26">
        <f t="shared" si="8"/>
        <v>0</v>
      </c>
      <c r="BB407" s="26">
        <f t="shared" si="8"/>
        <v>0</v>
      </c>
      <c r="BC407" s="26">
        <f t="shared" si="8"/>
        <v>3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2</v>
      </c>
      <c r="BN407" s="26">
        <f t="shared" si="8"/>
        <v>1</v>
      </c>
      <c r="BO407" s="26">
        <f t="shared" si="8"/>
        <v>0</v>
      </c>
      <c r="BP407" s="26">
        <f t="shared" si="8"/>
        <v>2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5</v>
      </c>
      <c r="F436" s="29">
        <v>5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>
        <v>4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5</v>
      </c>
      <c r="AJ436" s="26">
        <v>4</v>
      </c>
      <c r="AK436" s="29"/>
      <c r="AL436" s="26"/>
      <c r="AM436" s="29"/>
      <c r="AN436" s="29"/>
      <c r="AO436" s="26">
        <v>3</v>
      </c>
      <c r="AP436" s="26">
        <v>1</v>
      </c>
      <c r="AQ436" s="29">
        <v>1</v>
      </c>
      <c r="AR436" s="29"/>
      <c r="AS436" s="29"/>
      <c r="AT436" s="29"/>
      <c r="AU436" s="26"/>
      <c r="AV436" s="29">
        <v>1</v>
      </c>
      <c r="AW436" s="26">
        <v>4</v>
      </c>
      <c r="AX436" s="29"/>
      <c r="AY436" s="29"/>
      <c r="AZ436" s="26">
        <v>4</v>
      </c>
      <c r="BA436" s="26"/>
      <c r="BB436" s="29"/>
      <c r="BC436" s="29">
        <v>3</v>
      </c>
      <c r="BD436" s="29"/>
      <c r="BE436" s="29"/>
      <c r="BF436" s="26">
        <v>1</v>
      </c>
      <c r="BG436" s="29"/>
      <c r="BH436" s="26"/>
      <c r="BI436" s="29"/>
      <c r="BJ436" s="29"/>
      <c r="BK436" s="26"/>
      <c r="BL436" s="26"/>
      <c r="BM436" s="29">
        <v>2</v>
      </c>
      <c r="BN436" s="29">
        <v>1</v>
      </c>
      <c r="BO436" s="29"/>
      <c r="BP436" s="29">
        <v>2</v>
      </c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</v>
      </c>
      <c r="F476" s="26">
        <f aca="true" t="shared" si="10" ref="F476:BQ476">SUM(F477:F515)</f>
        <v>5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1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5</v>
      </c>
      <c r="AJ476" s="26">
        <f t="shared" si="10"/>
        <v>4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2</v>
      </c>
      <c r="AP476" s="26">
        <f t="shared" si="10"/>
        <v>1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4</v>
      </c>
      <c r="AX476" s="26">
        <f t="shared" si="10"/>
        <v>2</v>
      </c>
      <c r="AY476" s="26">
        <f t="shared" si="10"/>
        <v>2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2</v>
      </c>
      <c r="BD476" s="26">
        <f t="shared" si="10"/>
        <v>1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2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2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>
        <v>2</v>
      </c>
      <c r="M508" s="29"/>
      <c r="N508" s="26"/>
      <c r="O508" s="29"/>
      <c r="P508" s="29">
        <v>1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2</v>
      </c>
      <c r="AJ508" s="26">
        <v>2</v>
      </c>
      <c r="AK508" s="26"/>
      <c r="AL508" s="26"/>
      <c r="AM508" s="29"/>
      <c r="AN508" s="29"/>
      <c r="AO508" s="29">
        <v>1</v>
      </c>
      <c r="AP508" s="29"/>
      <c r="AQ508" s="29">
        <v>1</v>
      </c>
      <c r="AR508" s="26"/>
      <c r="AS508" s="26"/>
      <c r="AT508" s="29"/>
      <c r="AU508" s="26"/>
      <c r="AV508" s="29"/>
      <c r="AW508" s="29">
        <v>2</v>
      </c>
      <c r="AX508" s="29">
        <v>1</v>
      </c>
      <c r="AY508" s="29">
        <v>1</v>
      </c>
      <c r="AZ508" s="29"/>
      <c r="BA508" s="26"/>
      <c r="BB508" s="26"/>
      <c r="BC508" s="26">
        <v>1</v>
      </c>
      <c r="BD508" s="26"/>
      <c r="BE508" s="29"/>
      <c r="BF508" s="29">
        <v>1</v>
      </c>
      <c r="BG508" s="29"/>
      <c r="BH508" s="29">
        <v>1</v>
      </c>
      <c r="BI508" s="29"/>
      <c r="BJ508" s="29"/>
      <c r="BK508" s="29"/>
      <c r="BL508" s="29"/>
      <c r="BM508" s="29"/>
      <c r="BN508" s="29"/>
      <c r="BO508" s="29"/>
      <c r="BP508" s="26">
        <v>1</v>
      </c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/>
      <c r="J509" s="29"/>
      <c r="K509" s="29"/>
      <c r="L509" s="29">
        <v>2</v>
      </c>
      <c r="M509" s="29"/>
      <c r="N509" s="26"/>
      <c r="O509" s="29"/>
      <c r="P509" s="29">
        <v>1</v>
      </c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2</v>
      </c>
      <c r="AK509" s="26"/>
      <c r="AL509" s="26"/>
      <c r="AM509" s="29"/>
      <c r="AN509" s="29"/>
      <c r="AO509" s="29"/>
      <c r="AP509" s="29">
        <v>1</v>
      </c>
      <c r="AQ509" s="29">
        <v>1</v>
      </c>
      <c r="AR509" s="26"/>
      <c r="AS509" s="26"/>
      <c r="AT509" s="29"/>
      <c r="AU509" s="26"/>
      <c r="AV509" s="29"/>
      <c r="AW509" s="29">
        <v>2</v>
      </c>
      <c r="AX509" s="29">
        <v>1</v>
      </c>
      <c r="AY509" s="29">
        <v>1</v>
      </c>
      <c r="AZ509" s="29"/>
      <c r="BA509" s="26"/>
      <c r="BB509" s="26"/>
      <c r="BC509" s="26">
        <v>1</v>
      </c>
      <c r="BD509" s="26">
        <v>1</v>
      </c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</v>
      </c>
      <c r="F516" s="26">
        <f aca="true" t="shared" si="11" ref="F516:BQ516">SUM(F517:F557)</f>
        <v>4</v>
      </c>
      <c r="G516" s="26">
        <f t="shared" si="11"/>
        <v>0</v>
      </c>
      <c r="H516" s="26">
        <f t="shared" si="11"/>
        <v>0</v>
      </c>
      <c r="I516" s="26">
        <f t="shared" si="11"/>
        <v>3</v>
      </c>
      <c r="J516" s="26">
        <f t="shared" si="11"/>
        <v>0</v>
      </c>
      <c r="K516" s="26">
        <f t="shared" si="11"/>
        <v>0</v>
      </c>
      <c r="L516" s="26">
        <f t="shared" si="11"/>
        <v>4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3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1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3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3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/>
      <c r="I522" s="26">
        <v>3</v>
      </c>
      <c r="J522" s="29"/>
      <c r="K522" s="29"/>
      <c r="L522" s="29">
        <v>3</v>
      </c>
      <c r="M522" s="29"/>
      <c r="N522" s="26"/>
      <c r="O522" s="29"/>
      <c r="P522" s="29">
        <v>3</v>
      </c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>
        <v>1</v>
      </c>
      <c r="AG522" s="29"/>
      <c r="AH522" s="29"/>
      <c r="AI522" s="29">
        <v>2</v>
      </c>
      <c r="AJ522" s="26"/>
      <c r="AK522" s="26"/>
      <c r="AL522" s="26"/>
      <c r="AM522" s="29">
        <v>1</v>
      </c>
      <c r="AN522" s="29"/>
      <c r="AO522" s="29">
        <v>2</v>
      </c>
      <c r="AP522" s="29"/>
      <c r="AQ522" s="29"/>
      <c r="AR522" s="26"/>
      <c r="AS522" s="26"/>
      <c r="AT522" s="29"/>
      <c r="AU522" s="26"/>
      <c r="AV522" s="29">
        <v>2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/>
      <c r="R523" s="29">
        <v>1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>
        <v>1</v>
      </c>
      <c r="AP523" s="29"/>
      <c r="AQ523" s="29"/>
      <c r="AR523" s="26"/>
      <c r="AS523" s="26"/>
      <c r="AT523" s="29"/>
      <c r="AU523" s="26"/>
      <c r="AV523" s="29">
        <v>1</v>
      </c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15</v>
      </c>
      <c r="F558" s="26">
        <f aca="true" t="shared" si="12" ref="F558:BQ558">SUM(F560:F622)</f>
        <v>15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1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2</v>
      </c>
      <c r="R558" s="26">
        <f t="shared" si="12"/>
        <v>11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15</v>
      </c>
      <c r="AJ558" s="26">
        <f t="shared" si="12"/>
        <v>5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6</v>
      </c>
      <c r="AP558" s="26">
        <f t="shared" si="12"/>
        <v>2</v>
      </c>
      <c r="AQ558" s="26">
        <f t="shared" si="12"/>
        <v>6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3</v>
      </c>
      <c r="AW558" s="26">
        <f t="shared" si="12"/>
        <v>5</v>
      </c>
      <c r="AX558" s="26">
        <f t="shared" si="12"/>
        <v>3</v>
      </c>
      <c r="AY558" s="26">
        <f t="shared" si="12"/>
        <v>0</v>
      </c>
      <c r="AZ558" s="26">
        <f t="shared" si="12"/>
        <v>2</v>
      </c>
      <c r="BA558" s="26">
        <f t="shared" si="12"/>
        <v>0</v>
      </c>
      <c r="BB558" s="26">
        <f t="shared" si="12"/>
        <v>0</v>
      </c>
      <c r="BC558" s="26">
        <f t="shared" si="12"/>
        <v>4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3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3" ref="F559:BQ559">SUM(F560:F599)</f>
        <v>14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1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2</v>
      </c>
      <c r="R559" s="26">
        <f t="shared" si="13"/>
        <v>10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14</v>
      </c>
      <c r="AJ559" s="26">
        <f t="shared" si="13"/>
        <v>4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5</v>
      </c>
      <c r="AP559" s="26">
        <f t="shared" si="13"/>
        <v>2</v>
      </c>
      <c r="AQ559" s="26">
        <f t="shared" si="13"/>
        <v>6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3</v>
      </c>
      <c r="AW559" s="26">
        <f t="shared" si="13"/>
        <v>4</v>
      </c>
      <c r="AX559" s="26">
        <f t="shared" si="13"/>
        <v>3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2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>
        <v>1</v>
      </c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7</v>
      </c>
      <c r="F571" s="29">
        <v>7</v>
      </c>
      <c r="G571" s="29"/>
      <c r="H571" s="26"/>
      <c r="I571" s="26"/>
      <c r="J571" s="29"/>
      <c r="K571" s="29"/>
      <c r="L571" s="29">
        <v>1</v>
      </c>
      <c r="M571" s="29">
        <v>1</v>
      </c>
      <c r="N571" s="26"/>
      <c r="O571" s="29"/>
      <c r="P571" s="29">
        <v>1</v>
      </c>
      <c r="Q571" s="26">
        <v>2</v>
      </c>
      <c r="R571" s="29">
        <v>4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7</v>
      </c>
      <c r="AJ571" s="26">
        <v>2</v>
      </c>
      <c r="AK571" s="26"/>
      <c r="AL571" s="26"/>
      <c r="AM571" s="29"/>
      <c r="AN571" s="29"/>
      <c r="AO571" s="29">
        <v>3</v>
      </c>
      <c r="AP571" s="29"/>
      <c r="AQ571" s="29">
        <v>4</v>
      </c>
      <c r="AR571" s="26"/>
      <c r="AS571" s="26"/>
      <c r="AT571" s="29"/>
      <c r="AU571" s="26"/>
      <c r="AV571" s="29">
        <v>2</v>
      </c>
      <c r="AW571" s="29">
        <v>2</v>
      </c>
      <c r="AX571" s="29">
        <v>1</v>
      </c>
      <c r="AY571" s="29"/>
      <c r="AZ571" s="29">
        <v>1</v>
      </c>
      <c r="BA571" s="26"/>
      <c r="BB571" s="26"/>
      <c r="BC571" s="26">
        <v>1</v>
      </c>
      <c r="BD571" s="26"/>
      <c r="BE571" s="29"/>
      <c r="BF571" s="29">
        <v>1</v>
      </c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>
        <v>1</v>
      </c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>
        <v>1</v>
      </c>
      <c r="AK574" s="26"/>
      <c r="AL574" s="26"/>
      <c r="AM574" s="29"/>
      <c r="AN574" s="29"/>
      <c r="AO574" s="29"/>
      <c r="AP574" s="29"/>
      <c r="AQ574" s="29">
        <v>1</v>
      </c>
      <c r="AR574" s="26"/>
      <c r="AS574" s="26"/>
      <c r="AT574" s="29"/>
      <c r="AU574" s="26"/>
      <c r="AV574" s="29"/>
      <c r="AW574" s="29">
        <v>1</v>
      </c>
      <c r="AX574" s="29">
        <v>1</v>
      </c>
      <c r="AY574" s="29"/>
      <c r="AZ574" s="29"/>
      <c r="BA574" s="26"/>
      <c r="BB574" s="26"/>
      <c r="BC574" s="26">
        <v>1</v>
      </c>
      <c r="BD574" s="26"/>
      <c r="BE574" s="29"/>
      <c r="BF574" s="29"/>
      <c r="BG574" s="29"/>
      <c r="BH574" s="29">
        <v>1</v>
      </c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4</v>
      </c>
      <c r="F592" s="29">
        <v>4</v>
      </c>
      <c r="G592" s="29"/>
      <c r="H592" s="26">
        <v>1</v>
      </c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4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4</v>
      </c>
      <c r="AJ592" s="26">
        <v>1</v>
      </c>
      <c r="AK592" s="26"/>
      <c r="AL592" s="26"/>
      <c r="AM592" s="29"/>
      <c r="AN592" s="29"/>
      <c r="AO592" s="29">
        <v>2</v>
      </c>
      <c r="AP592" s="29">
        <v>1</v>
      </c>
      <c r="AQ592" s="29">
        <v>1</v>
      </c>
      <c r="AR592" s="26"/>
      <c r="AS592" s="26"/>
      <c r="AT592" s="29"/>
      <c r="AU592" s="26"/>
      <c r="AV592" s="29">
        <v>1</v>
      </c>
      <c r="AW592" s="29">
        <v>1</v>
      </c>
      <c r="AX592" s="29">
        <v>1</v>
      </c>
      <c r="AY592" s="29"/>
      <c r="AZ592" s="29"/>
      <c r="BA592" s="26"/>
      <c r="BB592" s="26"/>
      <c r="BC592" s="26">
        <v>1</v>
      </c>
      <c r="BD592" s="26"/>
      <c r="BE592" s="29"/>
      <c r="BF592" s="29"/>
      <c r="BG592" s="29"/>
      <c r="BH592" s="29"/>
      <c r="BI592" s="29"/>
      <c r="BJ592" s="29"/>
      <c r="BK592" s="29"/>
      <c r="BL592" s="29"/>
      <c r="BM592" s="29">
        <v>1</v>
      </c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>
        <v>1</v>
      </c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>
        <v>1</v>
      </c>
      <c r="AJ602" s="26">
        <v>1</v>
      </c>
      <c r="AK602" s="26"/>
      <c r="AL602" s="26"/>
      <c r="AM602" s="29"/>
      <c r="AN602" s="29"/>
      <c r="AO602" s="29">
        <v>1</v>
      </c>
      <c r="AP602" s="29"/>
      <c r="AQ602" s="29"/>
      <c r="AR602" s="26"/>
      <c r="AS602" s="26"/>
      <c r="AT602" s="29"/>
      <c r="AU602" s="26"/>
      <c r="AV602" s="29"/>
      <c r="AW602" s="29">
        <v>1</v>
      </c>
      <c r="AX602" s="29"/>
      <c r="AY602" s="29"/>
      <c r="AZ602" s="29">
        <v>1</v>
      </c>
      <c r="BA602" s="26"/>
      <c r="BB602" s="26"/>
      <c r="BC602" s="26">
        <v>1</v>
      </c>
      <c r="BD602" s="26"/>
      <c r="BE602" s="29"/>
      <c r="BF602" s="29"/>
      <c r="BG602" s="29"/>
      <c r="BH602" s="29">
        <v>1</v>
      </c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4" ref="F623:BQ623">SUM(F624:F643)</f>
        <v>3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2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1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3</v>
      </c>
      <c r="F640" s="29">
        <v>3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2</v>
      </c>
      <c r="R640" s="29">
        <v>1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>
        <v>1</v>
      </c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>
        <v>1</v>
      </c>
      <c r="AN640" s="29"/>
      <c r="AO640" s="29"/>
      <c r="AP640" s="29">
        <v>1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1</v>
      </c>
      <c r="U719" s="26">
        <f t="shared" si="17"/>
        <v>0</v>
      </c>
      <c r="V719" s="26">
        <f t="shared" si="17"/>
        <v>0</v>
      </c>
      <c r="W719" s="26">
        <f t="shared" si="17"/>
        <v>2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>
        <v>1</v>
      </c>
      <c r="U736" s="29"/>
      <c r="V736" s="26"/>
      <c r="W736" s="29">
        <v>1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/>
      <c r="W739" s="29">
        <v>1</v>
      </c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8</v>
      </c>
      <c r="F771" s="26">
        <f aca="true" t="shared" si="18" ref="F771:BQ771">SUM(F772:F832)</f>
        <v>8</v>
      </c>
      <c r="G771" s="26">
        <f t="shared" si="18"/>
        <v>0</v>
      </c>
      <c r="H771" s="26">
        <f t="shared" si="18"/>
        <v>2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3</v>
      </c>
      <c r="R771" s="26">
        <f t="shared" si="18"/>
        <v>4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7</v>
      </c>
      <c r="AJ771" s="26">
        <f t="shared" si="18"/>
        <v>6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3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7</v>
      </c>
      <c r="AX771" s="26">
        <f t="shared" si="18"/>
        <v>2</v>
      </c>
      <c r="AY771" s="26">
        <f t="shared" si="18"/>
        <v>2</v>
      </c>
      <c r="AZ771" s="26">
        <f t="shared" si="18"/>
        <v>3</v>
      </c>
      <c r="BA771" s="26">
        <f t="shared" si="18"/>
        <v>0</v>
      </c>
      <c r="BB771" s="26">
        <f t="shared" si="18"/>
        <v>0</v>
      </c>
      <c r="BC771" s="26">
        <f t="shared" si="18"/>
        <v>6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1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4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1</v>
      </c>
      <c r="F797" s="29">
        <v>1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1</v>
      </c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>
        <v>1</v>
      </c>
      <c r="AJ797" s="26"/>
      <c r="AK797" s="26"/>
      <c r="AL797" s="26"/>
      <c r="AM797" s="29"/>
      <c r="AN797" s="29"/>
      <c r="AO797" s="29"/>
      <c r="AP797" s="29"/>
      <c r="AQ797" s="29">
        <v>1</v>
      </c>
      <c r="AR797" s="26"/>
      <c r="AS797" s="26"/>
      <c r="AT797" s="29"/>
      <c r="AU797" s="26"/>
      <c r="AV797" s="29">
        <v>1</v>
      </c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5</v>
      </c>
      <c r="F812" s="29">
        <v>5</v>
      </c>
      <c r="G812" s="29"/>
      <c r="H812" s="26">
        <v>2</v>
      </c>
      <c r="I812" s="26"/>
      <c r="J812" s="29"/>
      <c r="K812" s="29"/>
      <c r="L812" s="29"/>
      <c r="M812" s="29"/>
      <c r="N812" s="26"/>
      <c r="O812" s="29"/>
      <c r="P812" s="29"/>
      <c r="Q812" s="26">
        <v>2</v>
      </c>
      <c r="R812" s="29">
        <v>3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5</v>
      </c>
      <c r="AJ812" s="26">
        <v>5</v>
      </c>
      <c r="AK812" s="26"/>
      <c r="AL812" s="26"/>
      <c r="AM812" s="29"/>
      <c r="AN812" s="29"/>
      <c r="AO812" s="29">
        <v>2</v>
      </c>
      <c r="AP812" s="29">
        <v>2</v>
      </c>
      <c r="AQ812" s="29">
        <v>1</v>
      </c>
      <c r="AR812" s="26"/>
      <c r="AS812" s="26"/>
      <c r="AT812" s="29"/>
      <c r="AU812" s="26"/>
      <c r="AV812" s="29"/>
      <c r="AW812" s="29">
        <v>5</v>
      </c>
      <c r="AX812" s="29">
        <v>2</v>
      </c>
      <c r="AY812" s="29">
        <v>1</v>
      </c>
      <c r="AZ812" s="29">
        <v>2</v>
      </c>
      <c r="BA812" s="26"/>
      <c r="BB812" s="26"/>
      <c r="BC812" s="26">
        <v>4</v>
      </c>
      <c r="BD812" s="26"/>
      <c r="BE812" s="29"/>
      <c r="BF812" s="29"/>
      <c r="BG812" s="29">
        <v>1</v>
      </c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>
        <v>4</v>
      </c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>
        <v>1</v>
      </c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/>
      <c r="AP817" s="29">
        <v>1</v>
      </c>
      <c r="AQ817" s="29"/>
      <c r="AR817" s="26"/>
      <c r="AS817" s="26"/>
      <c r="AT817" s="29"/>
      <c r="AU817" s="26"/>
      <c r="AV817" s="29"/>
      <c r="AW817" s="29">
        <v>1</v>
      </c>
      <c r="AX817" s="29"/>
      <c r="AY817" s="29"/>
      <c r="AZ817" s="29">
        <v>1</v>
      </c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>
        <v>1</v>
      </c>
      <c r="BD822" s="26"/>
      <c r="BE822" s="29"/>
      <c r="BF822" s="29"/>
      <c r="BG822" s="29"/>
      <c r="BH822" s="29">
        <v>1</v>
      </c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179</v>
      </c>
      <c r="F1577" s="150">
        <f t="shared" si="21"/>
        <v>176</v>
      </c>
      <c r="G1577" s="150">
        <f t="shared" si="21"/>
        <v>3</v>
      </c>
      <c r="H1577" s="150">
        <f t="shared" si="21"/>
        <v>26</v>
      </c>
      <c r="I1577" s="150">
        <f t="shared" si="21"/>
        <v>22</v>
      </c>
      <c r="J1577" s="150">
        <f t="shared" si="21"/>
        <v>0</v>
      </c>
      <c r="K1577" s="150">
        <f t="shared" si="21"/>
        <v>0</v>
      </c>
      <c r="L1577" s="150">
        <f t="shared" si="21"/>
        <v>62</v>
      </c>
      <c r="M1577" s="150">
        <f t="shared" si="21"/>
        <v>1</v>
      </c>
      <c r="N1577" s="150">
        <f t="shared" si="21"/>
        <v>0</v>
      </c>
      <c r="O1577" s="150">
        <f t="shared" si="21"/>
        <v>3</v>
      </c>
      <c r="P1577" s="150">
        <f t="shared" si="21"/>
        <v>29</v>
      </c>
      <c r="Q1577" s="150">
        <f t="shared" si="21"/>
        <v>36</v>
      </c>
      <c r="R1577" s="150">
        <f t="shared" si="21"/>
        <v>90</v>
      </c>
      <c r="S1577" s="150">
        <f t="shared" si="21"/>
        <v>20</v>
      </c>
      <c r="T1577" s="150">
        <f t="shared" si="21"/>
        <v>1</v>
      </c>
      <c r="U1577" s="150">
        <f t="shared" si="21"/>
        <v>11</v>
      </c>
      <c r="V1577" s="150">
        <f t="shared" si="21"/>
        <v>1</v>
      </c>
      <c r="W1577" s="150">
        <f t="shared" si="21"/>
        <v>2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3</v>
      </c>
      <c r="AC1577" s="150">
        <f t="shared" si="21"/>
        <v>0</v>
      </c>
      <c r="AD1577" s="150">
        <f t="shared" si="21"/>
        <v>2</v>
      </c>
      <c r="AE1577" s="150">
        <f t="shared" si="21"/>
        <v>2</v>
      </c>
      <c r="AF1577" s="150">
        <f t="shared" si="21"/>
        <v>2</v>
      </c>
      <c r="AG1577" s="150">
        <f t="shared" si="21"/>
        <v>6</v>
      </c>
      <c r="AH1577" s="150">
        <f t="shared" si="21"/>
        <v>2</v>
      </c>
      <c r="AI1577" s="150">
        <f t="shared" si="21"/>
        <v>145</v>
      </c>
      <c r="AJ1577" s="150">
        <f t="shared" si="21"/>
        <v>54</v>
      </c>
      <c r="AK1577" s="150">
        <f t="shared" si="21"/>
        <v>0</v>
      </c>
      <c r="AL1577" s="150">
        <f t="shared" si="21"/>
        <v>3</v>
      </c>
      <c r="AM1577" s="150">
        <f t="shared" si="21"/>
        <v>8</v>
      </c>
      <c r="AN1577" s="150">
        <f t="shared" si="21"/>
        <v>2</v>
      </c>
      <c r="AO1577" s="150">
        <f t="shared" si="21"/>
        <v>55</v>
      </c>
      <c r="AP1577" s="150">
        <f t="shared" si="21"/>
        <v>42</v>
      </c>
      <c r="AQ1577" s="150">
        <f t="shared" si="21"/>
        <v>68</v>
      </c>
      <c r="AR1577" s="150">
        <f t="shared" si="21"/>
        <v>3</v>
      </c>
      <c r="AS1577" s="150">
        <f t="shared" si="21"/>
        <v>1</v>
      </c>
      <c r="AT1577" s="150">
        <f t="shared" si="21"/>
        <v>0</v>
      </c>
      <c r="AU1577" s="150">
        <f t="shared" si="21"/>
        <v>2</v>
      </c>
      <c r="AV1577" s="150">
        <f t="shared" si="21"/>
        <v>35</v>
      </c>
      <c r="AW1577" s="150">
        <f t="shared" si="21"/>
        <v>59</v>
      </c>
      <c r="AX1577" s="150">
        <f t="shared" si="21"/>
        <v>19</v>
      </c>
      <c r="AY1577" s="150">
        <f t="shared" si="21"/>
        <v>18</v>
      </c>
      <c r="AZ1577" s="150">
        <f t="shared" si="21"/>
        <v>22</v>
      </c>
      <c r="BA1577" s="150">
        <f t="shared" si="21"/>
        <v>0</v>
      </c>
      <c r="BB1577" s="150">
        <f t="shared" si="21"/>
        <v>1</v>
      </c>
      <c r="BC1577" s="150">
        <f t="shared" si="21"/>
        <v>46</v>
      </c>
      <c r="BD1577" s="150">
        <f t="shared" si="21"/>
        <v>1</v>
      </c>
      <c r="BE1577" s="150">
        <f t="shared" si="21"/>
        <v>0</v>
      </c>
      <c r="BF1577" s="150">
        <f t="shared" si="21"/>
        <v>8</v>
      </c>
      <c r="BG1577" s="150">
        <f t="shared" si="21"/>
        <v>3</v>
      </c>
      <c r="BH1577" s="150">
        <f t="shared" si="21"/>
        <v>23</v>
      </c>
      <c r="BI1577" s="150">
        <f t="shared" si="21"/>
        <v>8</v>
      </c>
      <c r="BJ1577" s="150">
        <f t="shared" si="21"/>
        <v>4</v>
      </c>
      <c r="BK1577" s="150">
        <f t="shared" si="21"/>
        <v>4</v>
      </c>
      <c r="BL1577" s="150">
        <f t="shared" si="21"/>
        <v>0</v>
      </c>
      <c r="BM1577" s="150">
        <f t="shared" si="21"/>
        <v>5</v>
      </c>
      <c r="BN1577" s="150">
        <f t="shared" si="21"/>
        <v>1</v>
      </c>
      <c r="BO1577" s="150">
        <f t="shared" si="21"/>
        <v>3</v>
      </c>
      <c r="BP1577" s="150">
        <f t="shared" si="21"/>
        <v>16</v>
      </c>
      <c r="BQ1577" s="150">
        <f>SUM(BQ14,BQ31,BQ96,BQ114,BQ128,BQ202,BQ248,BQ366,BQ407,BQ465,BQ476,BQ516,BQ558,BQ623,BQ644,BQ706,BQ719,BQ771,BQ833,BQ938,BQ964:BQ1576)</f>
        <v>4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39</v>
      </c>
      <c r="F1578" s="29">
        <v>37</v>
      </c>
      <c r="G1578" s="29">
        <v>2</v>
      </c>
      <c r="H1578" s="26">
        <v>5</v>
      </c>
      <c r="I1578" s="26"/>
      <c r="J1578" s="29"/>
      <c r="K1578" s="29"/>
      <c r="L1578" s="29">
        <v>11</v>
      </c>
      <c r="M1578" s="29"/>
      <c r="N1578" s="26"/>
      <c r="O1578" s="29"/>
      <c r="P1578" s="29">
        <v>1</v>
      </c>
      <c r="Q1578" s="26">
        <v>11</v>
      </c>
      <c r="R1578" s="29">
        <v>19</v>
      </c>
      <c r="S1578" s="29">
        <v>7</v>
      </c>
      <c r="T1578" s="29">
        <v>1</v>
      </c>
      <c r="U1578" s="29">
        <v>6</v>
      </c>
      <c r="V1578" s="26"/>
      <c r="W1578" s="29">
        <v>1</v>
      </c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3</v>
      </c>
      <c r="AH1578" s="29">
        <v>1</v>
      </c>
      <c r="AI1578" s="29">
        <v>27</v>
      </c>
      <c r="AJ1578" s="26">
        <v>8</v>
      </c>
      <c r="AK1578" s="26"/>
      <c r="AL1578" s="26"/>
      <c r="AM1578" s="29">
        <v>1</v>
      </c>
      <c r="AN1578" s="29">
        <v>2</v>
      </c>
      <c r="AO1578" s="29">
        <v>16</v>
      </c>
      <c r="AP1578" s="29">
        <v>8</v>
      </c>
      <c r="AQ1578" s="29">
        <v>11</v>
      </c>
      <c r="AR1578" s="26">
        <v>1</v>
      </c>
      <c r="AS1578" s="26"/>
      <c r="AT1578" s="29"/>
      <c r="AU1578" s="26"/>
      <c r="AV1578" s="29">
        <v>5</v>
      </c>
      <c r="AW1578" s="29">
        <v>9</v>
      </c>
      <c r="AX1578" s="29">
        <v>4</v>
      </c>
      <c r="AY1578" s="29">
        <v>2</v>
      </c>
      <c r="AZ1578" s="29">
        <v>3</v>
      </c>
      <c r="BA1578" s="26"/>
      <c r="BB1578" s="26"/>
      <c r="BC1578" s="26">
        <v>8</v>
      </c>
      <c r="BD1578" s="26"/>
      <c r="BE1578" s="29"/>
      <c r="BF1578" s="29"/>
      <c r="BG1578" s="29">
        <v>1</v>
      </c>
      <c r="BH1578" s="29">
        <v>4</v>
      </c>
      <c r="BI1578" s="29"/>
      <c r="BJ1578" s="29"/>
      <c r="BK1578" s="29"/>
      <c r="BL1578" s="29"/>
      <c r="BM1578" s="29">
        <v>1</v>
      </c>
      <c r="BN1578" s="29"/>
      <c r="BO1578" s="29"/>
      <c r="BP1578" s="26"/>
      <c r="BQ1578" s="26">
        <v>4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95</v>
      </c>
      <c r="F1579" s="29">
        <v>95</v>
      </c>
      <c r="G1579" s="29"/>
      <c r="H1579" s="26">
        <v>21</v>
      </c>
      <c r="I1579" s="26">
        <v>11</v>
      </c>
      <c r="J1579" s="29"/>
      <c r="K1579" s="29"/>
      <c r="L1579" s="29">
        <v>31</v>
      </c>
      <c r="M1579" s="29">
        <v>1</v>
      </c>
      <c r="N1579" s="26"/>
      <c r="O1579" s="29">
        <v>2</v>
      </c>
      <c r="P1579" s="29">
        <v>18</v>
      </c>
      <c r="Q1579" s="26">
        <v>19</v>
      </c>
      <c r="R1579" s="29">
        <v>44</v>
      </c>
      <c r="S1579" s="29">
        <v>12</v>
      </c>
      <c r="T1579" s="29"/>
      <c r="U1579" s="29">
        <v>4</v>
      </c>
      <c r="V1579" s="26">
        <v>1</v>
      </c>
      <c r="W1579" s="29"/>
      <c r="X1579" s="29"/>
      <c r="Y1579" s="29"/>
      <c r="Z1579" s="29"/>
      <c r="AA1579" s="29"/>
      <c r="AB1579" s="29">
        <v>2</v>
      </c>
      <c r="AC1579" s="29"/>
      <c r="AD1579" s="29">
        <v>2</v>
      </c>
      <c r="AE1579" s="29"/>
      <c r="AF1579" s="29">
        <v>2</v>
      </c>
      <c r="AG1579" s="29">
        <v>3</v>
      </c>
      <c r="AH1579" s="29">
        <v>1</v>
      </c>
      <c r="AI1579" s="29">
        <v>79</v>
      </c>
      <c r="AJ1579" s="26">
        <v>26</v>
      </c>
      <c r="AK1579" s="26"/>
      <c r="AL1579" s="26">
        <v>1</v>
      </c>
      <c r="AM1579" s="29">
        <v>4</v>
      </c>
      <c r="AN1579" s="29"/>
      <c r="AO1579" s="29">
        <v>27</v>
      </c>
      <c r="AP1579" s="29">
        <v>23</v>
      </c>
      <c r="AQ1579" s="29">
        <v>39</v>
      </c>
      <c r="AR1579" s="26">
        <v>1</v>
      </c>
      <c r="AS1579" s="26">
        <v>1</v>
      </c>
      <c r="AT1579" s="29"/>
      <c r="AU1579" s="26"/>
      <c r="AV1579" s="29">
        <v>21</v>
      </c>
      <c r="AW1579" s="29">
        <v>28</v>
      </c>
      <c r="AX1579" s="29">
        <v>6</v>
      </c>
      <c r="AY1579" s="29">
        <v>12</v>
      </c>
      <c r="AZ1579" s="29">
        <v>10</v>
      </c>
      <c r="BA1579" s="26"/>
      <c r="BB1579" s="26">
        <v>1</v>
      </c>
      <c r="BC1579" s="26">
        <v>20</v>
      </c>
      <c r="BD1579" s="26"/>
      <c r="BE1579" s="29"/>
      <c r="BF1579" s="29">
        <v>6</v>
      </c>
      <c r="BG1579" s="29">
        <v>1</v>
      </c>
      <c r="BH1579" s="29">
        <v>10</v>
      </c>
      <c r="BI1579" s="29">
        <v>5</v>
      </c>
      <c r="BJ1579" s="29">
        <v>1</v>
      </c>
      <c r="BK1579" s="29">
        <v>4</v>
      </c>
      <c r="BL1579" s="29"/>
      <c r="BM1579" s="29">
        <v>3</v>
      </c>
      <c r="BN1579" s="29">
        <v>1</v>
      </c>
      <c r="BO1579" s="29">
        <v>1</v>
      </c>
      <c r="BP1579" s="26">
        <v>9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40</v>
      </c>
      <c r="F1580" s="29">
        <v>39</v>
      </c>
      <c r="G1580" s="29">
        <v>1</v>
      </c>
      <c r="H1580" s="26"/>
      <c r="I1580" s="26">
        <v>9</v>
      </c>
      <c r="J1580" s="29"/>
      <c r="K1580" s="29"/>
      <c r="L1580" s="29">
        <v>17</v>
      </c>
      <c r="M1580" s="29"/>
      <c r="N1580" s="26"/>
      <c r="O1580" s="29">
        <v>1</v>
      </c>
      <c r="P1580" s="29">
        <v>8</v>
      </c>
      <c r="Q1580" s="26">
        <v>5</v>
      </c>
      <c r="R1580" s="29">
        <v>25</v>
      </c>
      <c r="S1580" s="29">
        <v>1</v>
      </c>
      <c r="T1580" s="29"/>
      <c r="U1580" s="29"/>
      <c r="V1580" s="26"/>
      <c r="W1580" s="29">
        <v>1</v>
      </c>
      <c r="X1580" s="29"/>
      <c r="Y1580" s="29"/>
      <c r="Z1580" s="29"/>
      <c r="AA1580" s="29"/>
      <c r="AB1580" s="29"/>
      <c r="AC1580" s="29"/>
      <c r="AD1580" s="29"/>
      <c r="AE1580" s="29">
        <v>2</v>
      </c>
      <c r="AF1580" s="29"/>
      <c r="AG1580" s="29"/>
      <c r="AH1580" s="29"/>
      <c r="AI1580" s="29">
        <v>37</v>
      </c>
      <c r="AJ1580" s="26">
        <v>20</v>
      </c>
      <c r="AK1580" s="26"/>
      <c r="AL1580" s="26"/>
      <c r="AM1580" s="29">
        <v>3</v>
      </c>
      <c r="AN1580" s="29"/>
      <c r="AO1580" s="29">
        <v>10</v>
      </c>
      <c r="AP1580" s="29">
        <v>11</v>
      </c>
      <c r="AQ1580" s="29">
        <v>15</v>
      </c>
      <c r="AR1580" s="26">
        <v>1</v>
      </c>
      <c r="AS1580" s="26"/>
      <c r="AT1580" s="29"/>
      <c r="AU1580" s="26">
        <v>2</v>
      </c>
      <c r="AV1580" s="29">
        <v>9</v>
      </c>
      <c r="AW1580" s="29">
        <v>20</v>
      </c>
      <c r="AX1580" s="29">
        <v>8</v>
      </c>
      <c r="AY1580" s="29">
        <v>4</v>
      </c>
      <c r="AZ1580" s="29">
        <v>8</v>
      </c>
      <c r="BA1580" s="26"/>
      <c r="BB1580" s="26"/>
      <c r="BC1580" s="26">
        <v>17</v>
      </c>
      <c r="BD1580" s="26">
        <v>1</v>
      </c>
      <c r="BE1580" s="29"/>
      <c r="BF1580" s="29">
        <v>2</v>
      </c>
      <c r="BG1580" s="29"/>
      <c r="BH1580" s="29">
        <v>9</v>
      </c>
      <c r="BI1580" s="29">
        <v>3</v>
      </c>
      <c r="BJ1580" s="29">
        <v>3</v>
      </c>
      <c r="BK1580" s="29"/>
      <c r="BL1580" s="29"/>
      <c r="BM1580" s="29">
        <v>1</v>
      </c>
      <c r="BN1580" s="29"/>
      <c r="BO1580" s="29"/>
      <c r="BP1580" s="26">
        <v>7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5</v>
      </c>
      <c r="F1581" s="29">
        <v>5</v>
      </c>
      <c r="G1581" s="29"/>
      <c r="H1581" s="26"/>
      <c r="I1581" s="26">
        <v>2</v>
      </c>
      <c r="J1581" s="29"/>
      <c r="K1581" s="29"/>
      <c r="L1581" s="29">
        <v>3</v>
      </c>
      <c r="M1581" s="29"/>
      <c r="N1581" s="26"/>
      <c r="O1581" s="29"/>
      <c r="P1581" s="29">
        <v>2</v>
      </c>
      <c r="Q1581" s="26">
        <v>1</v>
      </c>
      <c r="R1581" s="29">
        <v>2</v>
      </c>
      <c r="S1581" s="29"/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/>
      <c r="AK1581" s="26"/>
      <c r="AL1581" s="26">
        <v>2</v>
      </c>
      <c r="AM1581" s="29"/>
      <c r="AN1581" s="29"/>
      <c r="AO1581" s="29">
        <v>2</v>
      </c>
      <c r="AP1581" s="29"/>
      <c r="AQ1581" s="29">
        <v>3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1</v>
      </c>
      <c r="BD1581" s="26"/>
      <c r="BE1581" s="29"/>
      <c r="BF1581" s="29"/>
      <c r="BG1581" s="29">
        <v>1</v>
      </c>
      <c r="BH1581" s="29"/>
      <c r="BI1581" s="29"/>
      <c r="BJ1581" s="29"/>
      <c r="BK1581" s="29"/>
      <c r="BL1581" s="29"/>
      <c r="BM1581" s="29"/>
      <c r="BN1581" s="29"/>
      <c r="BO1581" s="29">
        <v>2</v>
      </c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23</v>
      </c>
      <c r="F1582" s="29">
        <v>22</v>
      </c>
      <c r="G1582" s="29">
        <v>1</v>
      </c>
      <c r="H1582" s="26">
        <v>3</v>
      </c>
      <c r="I1582" s="26"/>
      <c r="J1582" s="29"/>
      <c r="K1582" s="29"/>
      <c r="L1582" s="29">
        <v>10</v>
      </c>
      <c r="M1582" s="29"/>
      <c r="N1582" s="26"/>
      <c r="O1582" s="29"/>
      <c r="P1582" s="29">
        <v>1</v>
      </c>
      <c r="Q1582" s="26">
        <v>6</v>
      </c>
      <c r="R1582" s="29">
        <v>14</v>
      </c>
      <c r="S1582" s="29">
        <v>2</v>
      </c>
      <c r="T1582" s="29"/>
      <c r="U1582" s="29">
        <v>4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>
        <v>1</v>
      </c>
      <c r="AI1582" s="29">
        <v>17</v>
      </c>
      <c r="AJ1582" s="26">
        <v>1</v>
      </c>
      <c r="AK1582" s="26"/>
      <c r="AL1582" s="26"/>
      <c r="AM1582" s="29"/>
      <c r="AN1582" s="29"/>
      <c r="AO1582" s="29">
        <v>11</v>
      </c>
      <c r="AP1582" s="29">
        <v>3</v>
      </c>
      <c r="AQ1582" s="29">
        <v>8</v>
      </c>
      <c r="AR1582" s="26">
        <v>1</v>
      </c>
      <c r="AS1582" s="26"/>
      <c r="AT1582" s="29"/>
      <c r="AU1582" s="26"/>
      <c r="AV1582" s="29">
        <v>3</v>
      </c>
      <c r="AW1582" s="29">
        <v>2</v>
      </c>
      <c r="AX1582" s="29">
        <v>1</v>
      </c>
      <c r="AY1582" s="29"/>
      <c r="AZ1582" s="29">
        <v>1</v>
      </c>
      <c r="BA1582" s="26"/>
      <c r="BB1582" s="26"/>
      <c r="BC1582" s="26">
        <v>2</v>
      </c>
      <c r="BD1582" s="26"/>
      <c r="BE1582" s="29"/>
      <c r="BF1582" s="29"/>
      <c r="BG1582" s="29"/>
      <c r="BH1582" s="29">
        <v>2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3</v>
      </c>
      <c r="F1583" s="29">
        <v>3</v>
      </c>
      <c r="G1583" s="29"/>
      <c r="H1583" s="26">
        <v>1</v>
      </c>
      <c r="I1583" s="26">
        <v>1</v>
      </c>
      <c r="J1583" s="26"/>
      <c r="K1583" s="26"/>
      <c r="L1583" s="29"/>
      <c r="M1583" s="29"/>
      <c r="N1583" s="26"/>
      <c r="O1583" s="29">
        <v>3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>
        <v>1</v>
      </c>
      <c r="AJ1583" s="26"/>
      <c r="AK1583" s="26"/>
      <c r="AL1583" s="26"/>
      <c r="AM1583" s="29"/>
      <c r="AN1583" s="29"/>
      <c r="AO1583" s="29"/>
      <c r="AP1583" s="29">
        <v>1</v>
      </c>
      <c r="AQ1583" s="29">
        <v>2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203"/>
      <c r="BH1587" s="203"/>
      <c r="BI1587" s="203"/>
      <c r="BJ1587" s="127"/>
      <c r="BK1587" s="206" t="s">
        <v>2437</v>
      </c>
      <c r="BL1587" s="206"/>
      <c r="BM1587" s="206"/>
      <c r="BN1587" s="206"/>
      <c r="BO1587" s="20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4" t="s">
        <v>2274</v>
      </c>
      <c r="BH1588" s="204"/>
      <c r="BI1588" s="204"/>
      <c r="BJ1588" s="127"/>
      <c r="BK1588" s="204" t="s">
        <v>2275</v>
      </c>
      <c r="BL1588" s="204"/>
      <c r="BM1588" s="204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203"/>
      <c r="BH1589" s="203"/>
      <c r="BI1589" s="203"/>
      <c r="BJ1589" s="127"/>
      <c r="BK1589" s="206" t="s">
        <v>2427</v>
      </c>
      <c r="BL1589" s="206"/>
      <c r="BM1589" s="206"/>
      <c r="BN1589" s="206"/>
      <c r="BO1589" s="20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4" t="s">
        <v>2274</v>
      </c>
      <c r="BH1590" s="204"/>
      <c r="BI1590" s="204"/>
      <c r="BJ1590" s="153"/>
      <c r="BK1590" s="204" t="s">
        <v>2275</v>
      </c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208" t="s">
        <v>2435</v>
      </c>
      <c r="BG1592" s="208"/>
      <c r="BH1592" s="208"/>
      <c r="BI1592" s="153"/>
      <c r="BJ1592" s="209" t="s">
        <v>2278</v>
      </c>
      <c r="BK1592" s="209"/>
      <c r="BL1592" s="209"/>
      <c r="BM1592" s="312" t="s">
        <v>2436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2276</v>
      </c>
      <c r="BF1594" s="220"/>
      <c r="BG1594" s="170" t="s">
        <v>2435</v>
      </c>
      <c r="BH1594" s="170"/>
      <c r="BI1594" s="154"/>
      <c r="BJ1594" s="219" t="s">
        <v>2428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hyperlinks>
    <hyperlink ref="BM1592" r:id="rId1" display="inbox@pm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0" r:id="rId2"/>
  <headerFooter>
    <oddFooter>&amp;LF0E5C3D5&amp;CФорма № 6-8, Підрозділ: Первомайський міськрайонний суд Харківської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V7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>
        <v>1</v>
      </c>
      <c r="O15" s="26"/>
      <c r="P15" s="26"/>
      <c r="Q15" s="26"/>
      <c r="R15" s="26">
        <v>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2</v>
      </c>
      <c r="G19" s="26">
        <v>2</v>
      </c>
      <c r="H19" s="26">
        <v>1</v>
      </c>
      <c r="I19" s="26">
        <v>2</v>
      </c>
      <c r="J19" s="26"/>
      <c r="K19" s="26"/>
      <c r="L19" s="26">
        <v>2</v>
      </c>
      <c r="M19" s="26"/>
      <c r="N19" s="26"/>
      <c r="O19" s="26"/>
      <c r="P19" s="26"/>
      <c r="Q19" s="26"/>
      <c r="R19" s="26"/>
      <c r="S19" s="26">
        <v>2</v>
      </c>
      <c r="T19" s="26"/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</v>
      </c>
      <c r="AP19" s="26">
        <v>2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2</v>
      </c>
      <c r="G20" s="26">
        <v>2</v>
      </c>
      <c r="H20" s="26">
        <v>1</v>
      </c>
      <c r="I20" s="26">
        <v>2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1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/>
      <c r="R46" s="26">
        <v>1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2434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2427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2435</v>
      </c>
      <c r="AQ55" s="208"/>
      <c r="AR55" s="208"/>
      <c r="AS55" s="126"/>
      <c r="AT55" s="209" t="s">
        <v>2278</v>
      </c>
      <c r="AU55" s="209"/>
      <c r="AV55" s="209"/>
      <c r="AW55" s="270" t="s">
        <v>2436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2428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pm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>
    <oddFooter>&amp;LF0E5C3D5&amp;CФорма № 6-8, Підрозділ: Первомайський міськрайонний суд Харківської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2" t="s">
        <v>1551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1552</v>
      </c>
      <c r="C6" s="272"/>
      <c r="D6" s="272"/>
      <c r="E6" s="272"/>
      <c r="F6" s="272"/>
      <c r="G6" s="272"/>
      <c r="H6" s="272"/>
    </row>
    <row r="8" spans="4:8" ht="18.75" customHeight="1">
      <c r="D8" s="87" t="s">
        <v>15</v>
      </c>
      <c r="E8" s="271" t="s">
        <v>2429</v>
      </c>
      <c r="F8" s="271"/>
      <c r="G8" s="271"/>
      <c r="H8" s="271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3" t="s">
        <v>6</v>
      </c>
      <c r="C11" s="293"/>
      <c r="D11" s="293"/>
      <c r="E11" s="293" t="s">
        <v>1554</v>
      </c>
      <c r="F11" s="96"/>
    </row>
    <row r="12" spans="1:8" ht="12.75" customHeight="1">
      <c r="A12" s="103"/>
      <c r="B12" s="293"/>
      <c r="C12" s="293"/>
      <c r="D12" s="293"/>
      <c r="E12" s="293"/>
      <c r="F12" s="273" t="s">
        <v>1555</v>
      </c>
      <c r="G12" s="274"/>
      <c r="H12" s="274"/>
    </row>
    <row r="13" spans="1:7" ht="52.5" customHeight="1">
      <c r="A13" s="103"/>
      <c r="B13" s="294" t="s">
        <v>5</v>
      </c>
      <c r="C13" s="295"/>
      <c r="D13" s="296"/>
      <c r="E13" s="91" t="s">
        <v>7</v>
      </c>
      <c r="F13" s="96"/>
      <c r="G13" s="92" t="s">
        <v>2</v>
      </c>
    </row>
    <row r="14" spans="1:6" ht="12.75" customHeight="1">
      <c r="A14" s="103"/>
      <c r="B14" s="282" t="s">
        <v>12</v>
      </c>
      <c r="C14" s="283"/>
      <c r="D14" s="284"/>
      <c r="E14" s="292" t="s">
        <v>11</v>
      </c>
      <c r="F14" s="96"/>
    </row>
    <row r="15" spans="1:6" ht="12.75" customHeight="1">
      <c r="A15" s="103"/>
      <c r="B15" s="285"/>
      <c r="C15" s="286"/>
      <c r="D15" s="287"/>
      <c r="E15" s="292"/>
      <c r="F15" s="96"/>
    </row>
    <row r="16" spans="1:8" ht="12.75" customHeight="1">
      <c r="A16" s="103"/>
      <c r="B16" s="285"/>
      <c r="C16" s="286"/>
      <c r="D16" s="287"/>
      <c r="E16" s="292"/>
      <c r="F16" s="273" t="s">
        <v>1556</v>
      </c>
      <c r="G16" s="274"/>
      <c r="H16" s="274"/>
    </row>
    <row r="17" spans="1:8" ht="22.5" customHeight="1">
      <c r="A17" s="103"/>
      <c r="B17" s="288"/>
      <c r="C17" s="289"/>
      <c r="D17" s="290"/>
      <c r="E17" s="292"/>
      <c r="F17" s="273" t="s">
        <v>1557</v>
      </c>
      <c r="G17" s="274"/>
      <c r="H17" s="274"/>
    </row>
    <row r="18" spans="1:8" ht="12.75" customHeight="1">
      <c r="A18" s="103"/>
      <c r="B18" s="282" t="s">
        <v>8</v>
      </c>
      <c r="C18" s="283"/>
      <c r="D18" s="284"/>
      <c r="E18" s="291" t="s">
        <v>13</v>
      </c>
      <c r="F18" s="297" t="s">
        <v>3</v>
      </c>
      <c r="G18" s="298"/>
      <c r="H18" s="298"/>
    </row>
    <row r="19" spans="1:8" ht="12.75" customHeight="1">
      <c r="A19" s="103"/>
      <c r="B19" s="285"/>
      <c r="C19" s="286"/>
      <c r="D19" s="287"/>
      <c r="E19" s="242"/>
      <c r="F19" s="273" t="s">
        <v>4</v>
      </c>
      <c r="G19" s="274"/>
      <c r="H19" s="274"/>
    </row>
    <row r="20" spans="1:8" ht="11.25" customHeight="1">
      <c r="A20" s="103"/>
      <c r="B20" s="288"/>
      <c r="C20" s="289"/>
      <c r="D20" s="290"/>
      <c r="E20" s="243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8" t="s">
        <v>9</v>
      </c>
      <c r="C34" s="279"/>
      <c r="D34" s="280" t="s">
        <v>2430</v>
      </c>
      <c r="E34" s="280"/>
      <c r="F34" s="280"/>
      <c r="G34" s="280"/>
      <c r="H34" s="281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9" t="s">
        <v>2431</v>
      </c>
      <c r="E36" s="280"/>
      <c r="F36" s="280"/>
      <c r="G36" s="280"/>
      <c r="H36" s="281"/>
      <c r="I36" s="96"/>
    </row>
    <row r="37" spans="1:9" ht="12.75" customHeight="1">
      <c r="A37" s="103"/>
      <c r="B37" s="300" t="s">
        <v>2432</v>
      </c>
      <c r="C37" s="301"/>
      <c r="D37" s="301"/>
      <c r="E37" s="301"/>
      <c r="F37" s="301"/>
      <c r="G37" s="301"/>
      <c r="H37" s="302"/>
      <c r="I37" s="96"/>
    </row>
    <row r="38" spans="1:9" ht="12.75" customHeight="1">
      <c r="A38" s="103"/>
      <c r="B38" s="303" t="s">
        <v>2433</v>
      </c>
      <c r="C38" s="304"/>
      <c r="D38" s="304"/>
      <c r="E38" s="304"/>
      <c r="F38" s="304"/>
      <c r="G38" s="304"/>
      <c r="H38" s="305"/>
      <c r="I38" s="96"/>
    </row>
    <row r="39" spans="1:9" ht="12.75" customHeight="1">
      <c r="A39" s="103"/>
      <c r="B39" s="307" t="s">
        <v>1546</v>
      </c>
      <c r="C39" s="308"/>
      <c r="D39" s="308"/>
      <c r="E39" s="308"/>
      <c r="F39" s="308"/>
      <c r="G39" s="308"/>
      <c r="H39" s="309"/>
      <c r="I39" s="96"/>
    </row>
    <row r="40" spans="1:9" ht="12.75" customHeight="1">
      <c r="A40" s="103"/>
      <c r="B40" s="306">
        <v>18</v>
      </c>
      <c r="C40" s="306"/>
      <c r="D40" s="306"/>
      <c r="E40" s="306"/>
      <c r="F40" s="306"/>
      <c r="G40" s="306"/>
      <c r="H40" s="306"/>
      <c r="I40" s="96"/>
    </row>
    <row r="41" spans="1:9" ht="12.75" customHeight="1">
      <c r="A41" s="103"/>
      <c r="B41" s="306"/>
      <c r="C41" s="306"/>
      <c r="D41" s="306"/>
      <c r="E41" s="306"/>
      <c r="F41" s="306"/>
      <c r="G41" s="306"/>
      <c r="H41" s="306"/>
      <c r="I41" s="96"/>
    </row>
    <row r="42" spans="1:9" ht="12.75" customHeight="1">
      <c r="A42" s="103"/>
      <c r="B42" s="275" t="s">
        <v>1547</v>
      </c>
      <c r="C42" s="276"/>
      <c r="D42" s="276"/>
      <c r="E42" s="276"/>
      <c r="F42" s="276"/>
      <c r="G42" s="276"/>
      <c r="H42" s="277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&amp;LF0E5C3D5&amp;C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2" t="s">
        <v>1558</v>
      </c>
      <c r="C3" s="272"/>
      <c r="D3" s="272"/>
      <c r="E3" s="272"/>
      <c r="F3" s="272"/>
      <c r="G3" s="272"/>
      <c r="H3" s="272"/>
    </row>
    <row r="5" spans="4:8" ht="18.75" customHeight="1">
      <c r="D5" s="87" t="s">
        <v>15</v>
      </c>
      <c r="E5" s="271" t="s">
        <v>2429</v>
      </c>
      <c r="F5" s="271"/>
      <c r="G5" s="271"/>
      <c r="H5" s="27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3" t="s">
        <v>6</v>
      </c>
      <c r="C8" s="293"/>
      <c r="D8" s="293"/>
      <c r="E8" s="293" t="s">
        <v>1554</v>
      </c>
      <c r="F8" s="96"/>
    </row>
    <row r="9" spans="1:8" ht="12.75" customHeight="1">
      <c r="A9" s="103"/>
      <c r="B9" s="293"/>
      <c r="C9" s="293"/>
      <c r="D9" s="293"/>
      <c r="E9" s="293"/>
      <c r="F9" s="310" t="s">
        <v>1592</v>
      </c>
      <c r="G9" s="311"/>
      <c r="H9" s="311"/>
    </row>
    <row r="10" spans="1:7" ht="52.5" customHeight="1">
      <c r="A10" s="103"/>
      <c r="B10" s="294" t="s">
        <v>5</v>
      </c>
      <c r="C10" s="295"/>
      <c r="D10" s="296"/>
      <c r="E10" s="91" t="s">
        <v>7</v>
      </c>
      <c r="F10" s="96"/>
      <c r="G10" s="92" t="s">
        <v>2</v>
      </c>
    </row>
    <row r="11" spans="1:6" ht="12.75" customHeight="1">
      <c r="A11" s="103"/>
      <c r="B11" s="282" t="s">
        <v>12</v>
      </c>
      <c r="C11" s="283"/>
      <c r="D11" s="284"/>
      <c r="E11" s="292" t="s">
        <v>11</v>
      </c>
      <c r="F11" s="96"/>
    </row>
    <row r="12" spans="1:6" ht="12.75" customHeight="1">
      <c r="A12" s="103"/>
      <c r="B12" s="285"/>
      <c r="C12" s="286"/>
      <c r="D12" s="287"/>
      <c r="E12" s="292"/>
      <c r="F12" s="96"/>
    </row>
    <row r="13" spans="1:8" ht="12.75" customHeight="1">
      <c r="A13" s="103"/>
      <c r="B13" s="285"/>
      <c r="C13" s="286"/>
      <c r="D13" s="287"/>
      <c r="E13" s="292"/>
      <c r="F13" s="273" t="s">
        <v>1556</v>
      </c>
      <c r="G13" s="274"/>
      <c r="H13" s="274"/>
    </row>
    <row r="14" spans="1:8" ht="22.5" customHeight="1">
      <c r="A14" s="103"/>
      <c r="B14" s="288"/>
      <c r="C14" s="289"/>
      <c r="D14" s="290"/>
      <c r="E14" s="292"/>
      <c r="F14" s="273" t="s">
        <v>1557</v>
      </c>
      <c r="G14" s="274"/>
      <c r="H14" s="274"/>
    </row>
    <row r="15" spans="1:8" ht="12.75" customHeight="1">
      <c r="A15" s="103"/>
      <c r="B15" s="282" t="s">
        <v>8</v>
      </c>
      <c r="C15" s="283"/>
      <c r="D15" s="284"/>
      <c r="E15" s="291" t="s">
        <v>13</v>
      </c>
      <c r="F15" s="297" t="s">
        <v>3</v>
      </c>
      <c r="G15" s="298"/>
      <c r="H15" s="298"/>
    </row>
    <row r="16" spans="1:8" ht="12.75" customHeight="1">
      <c r="A16" s="103"/>
      <c r="B16" s="285"/>
      <c r="C16" s="286"/>
      <c r="D16" s="287"/>
      <c r="E16" s="242"/>
      <c r="F16" s="273" t="s">
        <v>4</v>
      </c>
      <c r="G16" s="274"/>
      <c r="H16" s="274"/>
    </row>
    <row r="17" spans="1:8" ht="11.25" customHeight="1">
      <c r="A17" s="103"/>
      <c r="B17" s="288"/>
      <c r="C17" s="289"/>
      <c r="D17" s="290"/>
      <c r="E17" s="243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8" t="s">
        <v>9</v>
      </c>
      <c r="C32" s="279"/>
      <c r="D32" s="280" t="s">
        <v>2430</v>
      </c>
      <c r="E32" s="280"/>
      <c r="F32" s="280"/>
      <c r="G32" s="280"/>
      <c r="H32" s="281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9" t="s">
        <v>2431</v>
      </c>
      <c r="E34" s="280"/>
      <c r="F34" s="280"/>
      <c r="G34" s="280"/>
      <c r="H34" s="281"/>
      <c r="I34" s="96"/>
    </row>
    <row r="35" spans="1:9" ht="12.75" customHeight="1">
      <c r="A35" s="103"/>
      <c r="B35" s="300" t="s">
        <v>2432</v>
      </c>
      <c r="C35" s="301"/>
      <c r="D35" s="301"/>
      <c r="E35" s="301"/>
      <c r="F35" s="301"/>
      <c r="G35" s="301"/>
      <c r="H35" s="302"/>
      <c r="I35" s="96"/>
    </row>
    <row r="36" spans="1:9" ht="12.75" customHeight="1">
      <c r="A36" s="103"/>
      <c r="B36" s="303" t="s">
        <v>2433</v>
      </c>
      <c r="C36" s="304"/>
      <c r="D36" s="304"/>
      <c r="E36" s="304"/>
      <c r="F36" s="304"/>
      <c r="G36" s="304"/>
      <c r="H36" s="305"/>
      <c r="I36" s="96"/>
    </row>
    <row r="37" spans="1:9" ht="12.75" customHeight="1">
      <c r="A37" s="103"/>
      <c r="B37" s="307" t="s">
        <v>1546</v>
      </c>
      <c r="C37" s="308"/>
      <c r="D37" s="308"/>
      <c r="E37" s="308"/>
      <c r="F37" s="308"/>
      <c r="G37" s="308"/>
      <c r="H37" s="309"/>
      <c r="I37" s="96"/>
    </row>
    <row r="38" spans="1:9" ht="12.75" customHeight="1">
      <c r="A38" s="103"/>
      <c r="B38" s="306">
        <v>18</v>
      </c>
      <c r="C38" s="306"/>
      <c r="D38" s="306"/>
      <c r="E38" s="306"/>
      <c r="F38" s="306"/>
      <c r="G38" s="306"/>
      <c r="H38" s="306"/>
      <c r="I38" s="96"/>
    </row>
    <row r="39" spans="1:9" ht="12.75" customHeight="1">
      <c r="A39" s="103"/>
      <c r="B39" s="306"/>
      <c r="C39" s="306"/>
      <c r="D39" s="306"/>
      <c r="E39" s="306"/>
      <c r="F39" s="306"/>
      <c r="G39" s="306"/>
      <c r="H39" s="306"/>
      <c r="I39" s="96"/>
    </row>
    <row r="40" spans="1:9" ht="12.75" customHeight="1">
      <c r="A40" s="103"/>
      <c r="B40" s="275" t="s">
        <v>1547</v>
      </c>
      <c r="C40" s="276"/>
      <c r="D40" s="276"/>
      <c r="E40" s="276"/>
      <c r="F40" s="276"/>
      <c r="G40" s="276"/>
      <c r="H40" s="277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&amp;LF0E5C3D5&amp;C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7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2" t="s">
        <v>80</v>
      </c>
      <c r="C3" s="272"/>
      <c r="D3" s="272"/>
      <c r="E3" s="272"/>
      <c r="F3" s="272"/>
      <c r="G3" s="272"/>
      <c r="H3" s="272"/>
    </row>
    <row r="5" spans="4:8" ht="18.75" customHeight="1">
      <c r="D5" s="87" t="s">
        <v>15</v>
      </c>
      <c r="E5" s="271" t="s">
        <v>2429</v>
      </c>
      <c r="F5" s="271"/>
      <c r="G5" s="271"/>
      <c r="H5" s="271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3" t="s">
        <v>6</v>
      </c>
      <c r="C8" s="293"/>
      <c r="D8" s="293"/>
      <c r="E8" s="293" t="s">
        <v>1554</v>
      </c>
      <c r="F8" s="96"/>
    </row>
    <row r="9" spans="1:8" ht="12.75" customHeight="1">
      <c r="A9" s="103"/>
      <c r="B9" s="293"/>
      <c r="C9" s="293"/>
      <c r="D9" s="293"/>
      <c r="E9" s="293"/>
      <c r="F9" s="310" t="s">
        <v>1591</v>
      </c>
      <c r="G9" s="311"/>
      <c r="H9" s="311"/>
    </row>
    <row r="10" spans="1:7" ht="53.25" customHeight="1">
      <c r="A10" s="103"/>
      <c r="B10" s="294" t="s">
        <v>5</v>
      </c>
      <c r="C10" s="295"/>
      <c r="D10" s="296"/>
      <c r="E10" s="91" t="s">
        <v>7</v>
      </c>
      <c r="F10" s="96"/>
      <c r="G10" s="92" t="s">
        <v>2</v>
      </c>
    </row>
    <row r="11" spans="1:6" ht="12.75" customHeight="1">
      <c r="A11" s="103"/>
      <c r="B11" s="282" t="s">
        <v>12</v>
      </c>
      <c r="C11" s="283"/>
      <c r="D11" s="284"/>
      <c r="E11" s="292" t="s">
        <v>11</v>
      </c>
      <c r="F11" s="96"/>
    </row>
    <row r="12" spans="1:6" ht="12.75" customHeight="1">
      <c r="A12" s="103"/>
      <c r="B12" s="285"/>
      <c r="C12" s="286"/>
      <c r="D12" s="287"/>
      <c r="E12" s="292"/>
      <c r="F12" s="96"/>
    </row>
    <row r="13" spans="1:8" ht="12.75" customHeight="1">
      <c r="A13" s="103"/>
      <c r="B13" s="285"/>
      <c r="C13" s="286"/>
      <c r="D13" s="287"/>
      <c r="E13" s="292"/>
      <c r="F13" s="273" t="s">
        <v>1556</v>
      </c>
      <c r="G13" s="274"/>
      <c r="H13" s="274"/>
    </row>
    <row r="14" spans="1:8" ht="22.5" customHeight="1">
      <c r="A14" s="103"/>
      <c r="B14" s="288"/>
      <c r="C14" s="289"/>
      <c r="D14" s="290"/>
      <c r="E14" s="292"/>
      <c r="F14" s="273" t="s">
        <v>1557</v>
      </c>
      <c r="G14" s="274"/>
      <c r="H14" s="274"/>
    </row>
    <row r="15" spans="1:8" ht="12.75" customHeight="1">
      <c r="A15" s="103"/>
      <c r="B15" s="282" t="s">
        <v>8</v>
      </c>
      <c r="C15" s="283"/>
      <c r="D15" s="284"/>
      <c r="E15" s="291" t="s">
        <v>13</v>
      </c>
      <c r="F15" s="297" t="s">
        <v>3</v>
      </c>
      <c r="G15" s="298"/>
      <c r="H15" s="298"/>
    </row>
    <row r="16" spans="1:8" ht="12.75" customHeight="1">
      <c r="A16" s="103"/>
      <c r="B16" s="285"/>
      <c r="C16" s="286"/>
      <c r="D16" s="287"/>
      <c r="E16" s="242"/>
      <c r="F16" s="273" t="s">
        <v>4</v>
      </c>
      <c r="G16" s="274"/>
      <c r="H16" s="274"/>
    </row>
    <row r="17" spans="1:8" ht="11.25" customHeight="1">
      <c r="A17" s="103"/>
      <c r="B17" s="288"/>
      <c r="C17" s="289"/>
      <c r="D17" s="290"/>
      <c r="E17" s="243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8" t="s">
        <v>9</v>
      </c>
      <c r="C30" s="279"/>
      <c r="D30" s="280" t="s">
        <v>2430</v>
      </c>
      <c r="E30" s="280"/>
      <c r="F30" s="280"/>
      <c r="G30" s="280"/>
      <c r="H30" s="281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9" t="s">
        <v>2431</v>
      </c>
      <c r="E32" s="280"/>
      <c r="F32" s="280"/>
      <c r="G32" s="280"/>
      <c r="H32" s="281"/>
      <c r="I32" s="96"/>
    </row>
    <row r="33" spans="1:9" ht="12.75" customHeight="1">
      <c r="A33" s="103"/>
      <c r="B33" s="300" t="s">
        <v>2432</v>
      </c>
      <c r="C33" s="301"/>
      <c r="D33" s="301"/>
      <c r="E33" s="301"/>
      <c r="F33" s="301"/>
      <c r="G33" s="301"/>
      <c r="H33" s="302"/>
      <c r="I33" s="96"/>
    </row>
    <row r="34" spans="1:9" ht="12.75" customHeight="1">
      <c r="A34" s="103"/>
      <c r="B34" s="303" t="s">
        <v>2433</v>
      </c>
      <c r="C34" s="304"/>
      <c r="D34" s="304"/>
      <c r="E34" s="304"/>
      <c r="F34" s="304"/>
      <c r="G34" s="304"/>
      <c r="H34" s="305"/>
      <c r="I34" s="96"/>
    </row>
    <row r="35" spans="1:9" ht="12.75" customHeight="1">
      <c r="A35" s="103"/>
      <c r="B35" s="307" t="s">
        <v>1546</v>
      </c>
      <c r="C35" s="308"/>
      <c r="D35" s="308"/>
      <c r="E35" s="308"/>
      <c r="F35" s="308"/>
      <c r="G35" s="308"/>
      <c r="H35" s="309"/>
      <c r="I35" s="96"/>
    </row>
    <row r="36" spans="1:9" ht="12.75" customHeight="1">
      <c r="A36" s="103"/>
      <c r="B36" s="306">
        <v>18</v>
      </c>
      <c r="C36" s="306"/>
      <c r="D36" s="306"/>
      <c r="E36" s="306"/>
      <c r="F36" s="306"/>
      <c r="G36" s="306"/>
      <c r="H36" s="306"/>
      <c r="I36" s="96"/>
    </row>
    <row r="37" spans="1:9" ht="12.75" customHeight="1">
      <c r="A37" s="103"/>
      <c r="B37" s="306"/>
      <c r="C37" s="306"/>
      <c r="D37" s="306"/>
      <c r="E37" s="306"/>
      <c r="F37" s="306"/>
      <c r="G37" s="306"/>
      <c r="H37" s="306"/>
      <c r="I37" s="96"/>
    </row>
    <row r="38" spans="1:9" ht="12.75" customHeight="1">
      <c r="A38" s="103"/>
      <c r="B38" s="275" t="s">
        <v>1547</v>
      </c>
      <c r="C38" s="276"/>
      <c r="D38" s="276"/>
      <c r="E38" s="276"/>
      <c r="F38" s="276"/>
      <c r="G38" s="276"/>
      <c r="H38" s="277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&amp;LF0E5C3D5&amp;C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2016-03-14T12:55:13Z</cp:lastPrinted>
  <dcterms:created xsi:type="dcterms:W3CDTF">2015-09-09T11:49:35Z</dcterms:created>
  <dcterms:modified xsi:type="dcterms:W3CDTF">2016-03-14T12:56:01Z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 за 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F0E5C3D5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3.15.1.1356</vt:lpwstr>
  </property>
</Properties>
</file>