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'!$A$1:$O$456</definedName>
    <definedName name="_xlnm.Print_Area" localSheetId="4">'розділ 3 '!$A$1:$Q$57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<sst xmlns="http://schemas.openxmlformats.org/spreadsheetml/2006/main" count="1900" uniqueCount="1048">
  <si>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</si>
  <si>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</si>
  <si>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</si>
  <si>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</si>
  <si>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</si>
  <si>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</si>
  <si>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</si>
  <si>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</si>
  <si>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</si>
  <si>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</si>
  <si>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</si>
  <si>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</si>
  <si>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</si>
  <si>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</si>
  <si>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</si>
  <si>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</si>
  <si>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</si>
  <si>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</si>
  <si>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</si>
  <si>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</si>
  <si>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</si>
  <si>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</si>
  <si>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</si>
  <si>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</si>
  <si>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</si>
  <si>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</si>
  <si>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</si>
  <si>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</si>
  <si>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</si>
  <si>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</si>
  <si>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</si>
  <si>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</si>
  <si>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</si>
  <si>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</si>
  <si>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</si>
  <si>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</si>
  <si>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</si>
  <si>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</si>
  <si>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</si>
  <si>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</si>
  <si>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</si>
  <si>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</si>
  <si>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</si>
  <si>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</si>
  <si>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</si>
  <si>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</si>
  <si>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</si>
  <si>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</si>
  <si>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</si>
  <si>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</si>
  <si>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</si>
  <si>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</si>
  <si>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</si>
  <si>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</si>
  <si>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</si>
  <si>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</si>
  <si>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</si>
  <si>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</si>
  <si>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</si>
  <si>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</si>
  <si>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</si>
  <si>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</si>
  <si>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</si>
  <si>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</si>
  <si>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</si>
  <si>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</si>
  <si>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</si>
  <si>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</si>
  <si>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</si>
  <si>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</si>
  <si>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</si>
  <si>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</si>
  <si>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</si>
  <si>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</si>
  <si>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</si>
  <si>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</si>
  <si>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</si>
  <si>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</si>
  <si>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</si>
  <si>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</si>
  <si>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</si>
  <si>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</si>
  <si>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</si>
  <si>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</si>
  <si>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</si>
  <si>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</si>
  <si>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</si>
  <si>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</si>
  <si>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</si>
  <si>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</si>
  <si>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</si>
  <si>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</si>
  <si>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</si>
  <si>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</si>
  <si>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</si>
  <si>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</si>
  <si>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</si>
  <si>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</si>
  <si>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</si>
  <si>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</si>
  <si>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</si>
  <si>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</si>
  <si>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</si>
  <si>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</si>
  <si>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</si>
  <si>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</si>
  <si>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</si>
  <si>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</si>
  <si>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</si>
  <si>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</si>
  <si>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</si>
  <si>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</si>
  <si>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</si>
  <si>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</si>
  <si>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</si>
  <si>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</si>
  <si>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</si>
  <si>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</si>
  <si>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</si>
  <si>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</si>
  <si>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</si>
  <si>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</si>
  <si>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</si>
  <si>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</si>
  <si>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</si>
  <si>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</si>
  <si>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</si>
  <si>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</si>
  <si>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</si>
  <si>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</si>
  <si>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</si>
  <si>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</si>
  <si>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</si>
  <si>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</si>
  <si>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</si>
  <si>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</si>
  <si>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</si>
  <si>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</si>
  <si>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</si>
  <si>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</si>
  <si>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</si>
  <si>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</si>
  <si>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</si>
  <si>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</si>
  <si>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</si>
  <si>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</si>
  <si>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</si>
  <si>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</si>
  <si>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</si>
  <si>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</si>
  <si>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</si>
  <si>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</si>
  <si>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</si>
  <si>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</si>
  <si>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</si>
  <si>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</si>
  <si>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</si>
  <si>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</si>
  <si>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</si>
  <si>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</si>
  <si>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</si>
  <si>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</si>
  <si>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</si>
  <si>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</si>
  <si>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</si>
  <si>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</si>
  <si>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</si>
  <si>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</si>
  <si>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</si>
  <si>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</si>
  <si>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</si>
  <si>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</si>
  <si>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</si>
  <si>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</si>
  <si>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</si>
  <si>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</si>
  <si>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</si>
  <si>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</si>
  <si>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</si>
  <si>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</si>
  <si>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</si>
  <si>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</si>
  <si>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</si>
  <si>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</si>
  <si>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</si>
  <si>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</si>
  <si>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</si>
  <si>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</si>
  <si>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</si>
  <si>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</si>
  <si>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</si>
  <si>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</si>
  <si>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</si>
  <si>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</si>
  <si>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</si>
  <si>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</si>
  <si>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</si>
  <si>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</si>
  <si>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</si>
  <si>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</si>
  <si>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</si>
  <si>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</si>
  <si>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</si>
  <si>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</si>
  <si>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</si>
  <si>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</si>
  <si>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</si>
  <si>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</si>
  <si>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</si>
  <si>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</si>
  <si>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</si>
  <si>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</si>
  <si>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</si>
  <si>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</si>
  <si>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</si>
  <si>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</si>
  <si>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</si>
  <si>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</si>
  <si>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</si>
  <si>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</si>
  <si>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</si>
  <si>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</si>
  <si>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</si>
  <si>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</si>
  <si>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</si>
  <si>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</si>
  <si>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</si>
  <si>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</si>
  <si>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</si>
  <si>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</si>
  <si>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</si>
  <si>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</si>
  <si>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</si>
  <si>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</si>
  <si>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</si>
  <si>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</si>
  <si>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</si>
  <si>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</si>
  <si>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</si>
  <si>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</si>
  <si>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</si>
  <si>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</si>
  <si>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</si>
  <si>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</si>
  <si>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</si>
  <si>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</si>
  <si>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</si>
  <si>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</si>
  <si>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</si>
  <si>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</si>
  <si>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</si>
  <si>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</si>
  <si>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</si>
  <si>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</si>
  <si>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</si>
  <si>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</si>
  <si>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</si>
  <si>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</si>
  <si>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</si>
  <si>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</si>
  <si>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</si>
  <si>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</si>
  <si>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</si>
  <si>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</si>
  <si>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</si>
  <si>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</si>
  <si>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</si>
  <si>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</si>
  <si>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</si>
  <si>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</si>
  <si>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</si>
  <si>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</si>
  <si>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</si>
  <si>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</si>
  <si>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</si>
  <si>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</si>
  <si>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</si>
  <si>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</si>
  <si>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</si>
  <si>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</si>
  <si>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</si>
  <si>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</si>
  <si>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</si>
  <si>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</si>
  <si>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</si>
  <si>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</si>
  <si>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</si>
  <si>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</si>
  <si>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</si>
  <si>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</si>
  <si>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</si>
  <si>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</si>
  <si>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</si>
  <si>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</si>
  <si>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</si>
  <si>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</si>
  <si>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</si>
  <si>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</si>
  <si>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</si>
  <si>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</si>
  <si>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</si>
  <si>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</si>
  <si>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</si>
  <si>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</si>
  <si>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</si>
  <si>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</si>
  <si>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</si>
  <si>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</si>
  <si>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</si>
  <si>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</si>
  <si>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</si>
  <si>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</si>
  <si>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</si>
  <si>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</si>
  <si>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</si>
  <si>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</si>
  <si>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</si>
  <si>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</si>
  <si>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</si>
  <si>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</si>
  <si>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</si>
  <si>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</si>
  <si>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</si>
  <si>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</si>
  <si>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</si>
  <si>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</si>
  <si>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</si>
  <si>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</si>
  <si>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</si>
  <si>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</si>
  <si>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</si>
  <si>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</si>
  <si>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</si>
  <si>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</si>
  <si>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</si>
  <si>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</si>
  <si>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</si>
  <si>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</si>
  <si>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</si>
  <si>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</si>
  <si>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</si>
  <si>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</si>
  <si>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</si>
  <si>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</si>
  <si>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</si>
  <si>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</si>
  <si>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</si>
  <si>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</si>
  <si>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</si>
  <si>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</si>
  <si>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</si>
  <si>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</si>
  <si>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</si>
  <si>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</si>
  <si>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</si>
  <si>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</si>
  <si>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</si>
  <si>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</si>
  <si>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</si>
  <si>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</si>
  <si>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</si>
  <si>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</si>
  <si>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</si>
  <si>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</si>
  <si>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</si>
  <si>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</si>
  <si>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</si>
  <si>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</si>
  <si>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</si>
  <si>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</si>
  <si>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</si>
  <si>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</si>
  <si>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</si>
  <si>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</si>
  <si>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</si>
  <si>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</si>
  <si>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</si>
  <si>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</si>
  <si>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</si>
  <si>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</si>
  <si>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</si>
  <si>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</si>
  <si>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</si>
  <si>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</si>
  <si>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</si>
  <si>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</si>
  <si>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</si>
  <si>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</si>
  <si>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</si>
  <si>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</si>
  <si>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</si>
  <si>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</si>
  <si>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</si>
  <si>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</si>
  <si>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</si>
  <si>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</si>
  <si>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</si>
  <si>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</si>
  <si>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</si>
  <si>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</si>
  <si>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</si>
  <si>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</si>
  <si>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</si>
  <si>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</si>
  <si>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</si>
  <si>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</si>
  <si>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</si>
  <si>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</si>
  <si>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</si>
  <si>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</si>
  <si>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</si>
  <si>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</si>
  <si>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</si>
  <si>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</si>
  <si>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</si>
  <si>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</si>
  <si>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</si>
  <si>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</si>
  <si>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</si>
  <si>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</si>
  <si>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</si>
  <si>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</si>
  <si>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</si>
  <si>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</si>
  <si>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</si>
  <si>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</si>
  <si>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</si>
  <si>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</si>
  <si>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</si>
  <si>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</si>
  <si>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</si>
  <si>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</si>
  <si>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</si>
  <si>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</si>
  <si>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</si>
  <si>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</si>
  <si>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</si>
  <si>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</si>
  <si>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</si>
  <si>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</si>
  <si>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</si>
  <si>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</si>
  <si>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</si>
  <si>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</si>
  <si>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</si>
  <si>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</si>
  <si>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</si>
  <si>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</si>
  <si>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</si>
  <si>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</si>
  <si>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</si>
  <si>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</si>
  <si>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</si>
  <si>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</si>
  <si>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</si>
  <si>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</si>
  <si>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</si>
  <si>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</si>
  <si>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</si>
  <si>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</si>
  <si>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</si>
  <si>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</si>
  <si>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</si>
  <si>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</si>
  <si>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</si>
  <si>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</si>
  <si>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</si>
  <si>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</si>
  <si>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</si>
  <si>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</si>
  <si>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</si>
  <si>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</si>
  <si>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</si>
  <si>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</si>
  <si>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</si>
  <si>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</si>
  <si>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</si>
  <si>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</si>
  <si>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</si>
  <si>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</si>
  <si>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</si>
  <si>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</si>
  <si>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</si>
  <si>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</si>
  <si>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</si>
  <si>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</si>
  <si>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</si>
  <si>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</si>
  <si>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</si>
  <si>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</si>
  <si>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</si>
  <si>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</si>
  <si>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</si>
  <si>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</si>
  <si>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</si>
  <si>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</si>
  <si>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</si>
  <si>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</si>
  <si>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</si>
  <si>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</si>
  <si>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</si>
  <si>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</si>
  <si>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</si>
  <si>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</si>
  <si>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</si>
  <si>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</si>
  <si>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</si>
  <si>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</si>
  <si>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</si>
  <si>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</si>
  <si>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</si>
  <si>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</si>
  <si>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</si>
  <si>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</si>
  <si>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</si>
  <si>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</si>
  <si>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</si>
  <si>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</si>
  <si>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</si>
  <si>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</si>
  <si>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</si>
  <si>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</si>
  <si>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</si>
  <si>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</si>
  <si>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</si>
  <si>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</si>
  <si>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</si>
  <si>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</si>
  <si>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</si>
  <si>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</si>
  <si>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</si>
  <si>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</si>
  <si>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</si>
  <si>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</si>
  <si>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</si>
  <si>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</si>
  <si>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</si>
  <si>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</si>
  <si>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</si>
  <si>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</si>
  <si>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</si>
  <si>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</si>
  <si>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</si>
  <si>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</si>
  <si>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</si>
  <si>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</si>
  <si>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</si>
  <si>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</si>
  <si>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</si>
  <si>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</si>
  <si>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</si>
  <si>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</si>
  <si>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</si>
  <si>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</si>
  <si>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</si>
  <si>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</si>
  <si>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</si>
  <si>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</si>
  <si>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</si>
  <si>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</si>
  <si>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</si>
  <si>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</si>
  <si>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</si>
  <si>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</si>
  <si>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</si>
  <si>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</si>
  <si>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</si>
  <si>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</si>
  <si>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</si>
  <si>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</si>
  <si>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</si>
  <si>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</si>
  <si>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</si>
  <si>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</si>
  <si>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</si>
  <si>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</si>
  <si>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</si>
  <si>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</si>
  <si>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</si>
  <si>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</si>
  <si>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</si>
  <si>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</si>
  <si>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</si>
  <si>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</si>
  <si>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</si>
  <si>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</si>
  <si>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</si>
  <si>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</si>
  <si>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</si>
  <si>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</si>
  <si>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</si>
  <si>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</si>
  <si>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</si>
  <si>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</si>
  <si>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</si>
  <si>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</si>
  <si>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</si>
  <si>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</si>
  <si>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</si>
  <si>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</si>
  <si>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</si>
  <si>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</si>
  <si>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</si>
  <si>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</si>
  <si>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</si>
  <si>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</si>
  <si>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</si>
  <si>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</si>
  <si>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</si>
  <si>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</si>
  <si>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</si>
  <si>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</si>
  <si>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</si>
  <si>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</si>
  <si>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</si>
  <si>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</si>
  <si>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</si>
  <si>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</si>
  <si>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</si>
  <si>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</si>
  <si>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</si>
  <si>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</si>
  <si>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</si>
  <si>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</si>
  <si>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</si>
  <si>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</si>
  <si>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</si>
  <si>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</si>
  <si>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</si>
  <si>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</si>
  <si>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</si>
  <si>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</si>
  <si>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</si>
  <si>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</si>
  <si>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</si>
  <si>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</si>
  <si>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</si>
  <si>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</si>
  <si>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</si>
  <si>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</si>
  <si>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</si>
  <si>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</si>
  <si>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</si>
  <si>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</si>
  <si>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</si>
  <si>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</si>
  <si>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</si>
  <si>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</si>
  <si>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</si>
  <si>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</si>
  <si>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</si>
  <si>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</si>
  <si>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</si>
  <si>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</si>
  <si>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</si>
  <si>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</si>
  <si>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</si>
  <si>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</si>
  <si>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</si>
  <si>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</si>
  <si>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</si>
  <si>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</si>
  <si>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</si>
  <si>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</si>
  <si>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</si>
  <si>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</si>
  <si>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</si>
  <si>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</si>
  <si>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</si>
  <si>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</si>
  <si>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</si>
  <si>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</si>
  <si>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</si>
  <si>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</si>
  <si>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</si>
  <si>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</si>
  <si>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</si>
  <si>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</si>
  <si>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</si>
  <si>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</si>
  <si>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</si>
  <si>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</si>
  <si>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</si>
  <si>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</si>
  <si>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</si>
  <si>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</si>
  <si>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</si>
  <si>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</si>
  <si>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</si>
  <si>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</si>
  <si>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</si>
  <si>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</si>
  <si>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</si>
  <si>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</si>
  <si>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</si>
  <si>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</si>
  <si>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</si>
  <si>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</si>
  <si>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</si>
  <si>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</si>
  <si>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</si>
  <si>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</si>
  <si>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</si>
  <si>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</si>
  <si>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</si>
  <si>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</si>
  <si>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</si>
  <si>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</si>
  <si>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</si>
  <si>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</si>
  <si>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</si>
  <si>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</si>
  <si>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</si>
  <si>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</si>
  <si>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</si>
  <si>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</si>
  <si>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</si>
  <si>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</si>
  <si>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</si>
  <si>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</si>
  <si>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</si>
  <si>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</si>
  <si>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</si>
  <si>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</si>
  <si>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</si>
  <si>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</si>
  <si>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</si>
  <si>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</si>
  <si>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</si>
  <si>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</si>
  <si>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</si>
  <si>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</si>
  <si>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</si>
  <si>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</si>
  <si>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</si>
  <si>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</si>
  <si>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</si>
  <si>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</si>
  <si>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</si>
  <si>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</si>
  <si>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</si>
  <si>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</si>
  <si>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</si>
  <si>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</si>
  <si>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</si>
  <si>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</si>
  <si>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</si>
  <si>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</si>
  <si>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</si>
  <si>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</si>
  <si>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</si>
  <si>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</si>
  <si>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</si>
  <si>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</si>
  <si>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</si>
  <si>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</si>
  <si>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</si>
  <si>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</si>
  <si>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</si>
  <si>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</si>
  <si>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</si>
  <si>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</si>
  <si>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</si>
  <si>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</si>
  <si>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</si>
  <si>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</si>
  <si>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</si>
  <si>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</si>
  <si>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</si>
  <si>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</si>
  <si>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</si>
  <si>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</si>
  <si>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</si>
  <si>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</si>
  <si>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</si>
  <si>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</si>
  <si>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</si>
  <si>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</si>
  <si>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</si>
  <si>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</si>
  <si>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</si>
  <si>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</si>
  <si>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</si>
  <si>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</si>
  <si>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</si>
  <si>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</si>
  <si>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</si>
  <si>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</si>
  <si>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</si>
  <si>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</si>
  <si>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</si>
  <si>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</si>
  <si>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</si>
  <si>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</si>
  <si>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</si>
  <si>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</si>
  <si>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</si>
  <si>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</si>
  <si>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</si>
  <si>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</si>
  <si>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</si>
  <si>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</si>
  <si>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</si>
  <si>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</si>
  <si>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</si>
  <si>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</si>
  <si>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</si>
  <si>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</si>
  <si>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</si>
  <si>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</si>
  <si>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</si>
  <si>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</si>
  <si>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</si>
  <si>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</si>
  <si>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</si>
  <si>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</si>
  <si>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</si>
  <si>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</si>
  <si>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</si>
  <si>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</si>
  <si>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</si>
  <si>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</si>
  <si>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</si>
  <si>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</si>
  <si>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</si>
  <si>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</si>
  <si>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</si>
  <si>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</si>
  <si>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</si>
  <si>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</si>
  <si>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</si>
  <si>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</si>
  <si>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</si>
  <si>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</si>
  <si>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</si>
  <si>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</si>
  <si>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</si>
  <si>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</si>
  <si>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</si>
  <si>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</si>
  <si>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</si>
  <si>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</si>
  <si>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</si>
  <si>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</si>
  <si>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</si>
  <si>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</si>
  <si>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</si>
  <si>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</si>
  <si>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</si>
  <si>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</si>
  <si>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</si>
  <si>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</si>
  <si>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</si>
  <si>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</si>
  <si>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</si>
  <si>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</si>
  <si>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</si>
  <si>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</si>
  <si>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</si>
  <si>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</si>
  <si>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</si>
  <si>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</si>
  <si>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</si>
  <si>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</si>
  <si>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</si>
  <si>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</si>
  <si>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</si>
  <si>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</si>
  <si>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</si>
  <si>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</si>
  <si>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</si>
  <si>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</si>
  <si>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</si>
  <si>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</si>
  <si>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</si>
  <si>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</si>
  <si>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</si>
  <si>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</si>
  <si>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</si>
  <si>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</si>
  <si>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</si>
  <si>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</si>
  <si>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</si>
  <si>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</si>
  <si>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</si>
  <si>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</si>
  <si>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</si>
  <si>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</si>
  <si>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</si>
  <si>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</si>
  <si>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</si>
  <si>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</si>
  <si>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</si>
  <si>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</si>
  <si>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</si>
  <si>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</si>
  <si>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</si>
  <si>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</si>
  <si>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</si>
  <si>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</si>
  <si>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</si>
  <si>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</si>
  <si>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</si>
  <si>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</si>
  <si>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</si>
  <si>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</si>
  <si>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</si>
  <si>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</si>
  <si>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</si>
  <si>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</si>
  <si>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</si>
  <si>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</si>
  <si>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</si>
  <si>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</si>
  <si>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</si>
  <si>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</si>
  <si>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</si>
  <si>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</si>
  <si>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</si>
  <si>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</si>
  <si>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</si>
  <si>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</si>
  <si>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</si>
  <si>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</si>
  <si>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</si>
  <si>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</si>
  <si>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</si>
  <si>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</si>
  <si>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</si>
  <si>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</si>
  <si>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</si>
  <si>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</si>
  <si>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</si>
  <si>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</si>
  <si>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</si>
  <si>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</si>
  <si>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</si>
  <si>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</si>
  <si>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</si>
  <si>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</si>
  <si>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</si>
  <si>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</si>
  <si>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</si>
  <si>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</si>
  <si>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</si>
  <si>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</si>
  <si>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</si>
  <si>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</si>
  <si>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</si>
  <si>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</si>
  <si>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</si>
  <si>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</si>
  <si>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</si>
  <si>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</si>
  <si>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</si>
  <si>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</si>
  <si>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</si>
  <si>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</si>
  <si>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</si>
  <si>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</si>
  <si>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</si>
  <si>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</si>
  <si>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</si>
  <si>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</si>
  <si>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</si>
  <si>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</si>
  <si>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</si>
  <si>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</si>
  <si>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</si>
  <si>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</si>
  <si>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</si>
  <si>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</si>
  <si>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</si>
  <si>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</si>
  <si>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</si>
  <si>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</si>
  <si>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</si>
  <si>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</si>
  <si>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</si>
  <si>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</si>
  <si>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</si>
  <si>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</si>
  <si>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</si>
  <si>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</si>
  <si>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</si>
  <si>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</si>
  <si>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</si>
  <si>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</si>
  <si>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</si>
  <si>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</si>
  <si>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</si>
  <si>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</si>
  <si>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</si>
  <si>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</si>
  <si>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</si>
  <si>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</si>
  <si>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</si>
  <si>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</si>
  <si>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</si>
  <si>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</si>
  <si>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</si>
  <si>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</si>
  <si>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</si>
  <si>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</si>
  <si>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</si>
  <si>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</si>
  <si>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</si>
  <si>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</si>
  <si>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</si>
  <si>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</si>
  <si>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</si>
  <si>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</si>
  <si>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</si>
  <si>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</si>
  <si>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</si>
  <si>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</si>
  <si>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</si>
  <si>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</si>
  <si>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</si>
  <si>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</si>
  <si>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</si>
  <si>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</si>
  <si>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</si>
  <si>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</si>
  <si>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</si>
  <si>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</si>
  <si>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</si>
  <si>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</si>
  <si>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</si>
  <si>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</si>
  <si>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</si>
  <si>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</si>
  <si>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</si>
  <si>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</si>
  <si>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</si>
  <si>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</si>
  <si>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</si>
  <si>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Первомайський міськрайонний суд Харківської області</t>
  </si>
  <si>
    <t>64107. Харківська область.м. Первомайський</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</si>
  <si>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</si>
  <si>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</si>
  <si>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</si>
  <si>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Босняк</t>
  </si>
  <si>
    <t>Т.Л. Студзінська</t>
  </si>
  <si>
    <t>(057-48) 3-20-70</t>
  </si>
  <si>
    <t>(057-48) 3-34-20</t>
  </si>
  <si>
    <t>inbox@pm.hr.court.gov.ua</t>
  </si>
  <si>
    <t>6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</si>
</sst>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18</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&amp;LD77D1B5D&amp;C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33</v>
      </c>
      <c r="E17" s="242">
        <v>24</v>
      </c>
      <c r="F17" s="173">
        <v>34</v>
      </c>
      <c r="G17" s="238">
        <v>1</v>
      </c>
      <c r="H17" s="242">
        <v>19</v>
      </c>
      <c r="I17" s="242">
        <v>9</v>
      </c>
      <c r="J17" s="242"/>
      <c r="K17" s="242"/>
      <c r="L17" s="242"/>
      <c r="M17" s="242">
        <v>2</v>
      </c>
      <c r="N17" s="242">
        <v>8</v>
      </c>
      <c r="O17" s="242"/>
      <c r="P17" s="242"/>
      <c r="Q17" s="242"/>
      <c r="R17" s="237">
        <v>9</v>
      </c>
      <c r="S17" s="237"/>
      <c r="T17" s="237"/>
      <c r="U17" s="237">
        <v>8</v>
      </c>
      <c r="V17" s="237"/>
      <c r="W17" s="237"/>
      <c r="X17" s="237"/>
      <c r="Y17" s="237">
        <v>2</v>
      </c>
      <c r="Z17" s="237"/>
      <c r="AA17" s="242">
        <v>14</v>
      </c>
      <c r="AB17" s="237">
        <v>15</v>
      </c>
      <c r="AC17" s="237">
        <v>1</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10</v>
      </c>
      <c r="E18" s="242">
        <v>5</v>
      </c>
      <c r="F18" s="173">
        <v>11</v>
      </c>
      <c r="G18" s="238">
        <v>1</v>
      </c>
      <c r="H18" s="242">
        <v>1</v>
      </c>
      <c r="I18" s="242"/>
      <c r="J18" s="242"/>
      <c r="K18" s="242"/>
      <c r="L18" s="242"/>
      <c r="M18" s="242">
        <v>1</v>
      </c>
      <c r="N18" s="242"/>
      <c r="O18" s="242"/>
      <c r="P18" s="242"/>
      <c r="Q18" s="242"/>
      <c r="R18" s="237"/>
      <c r="S18" s="237"/>
      <c r="T18" s="237"/>
      <c r="U18" s="237"/>
      <c r="V18" s="237"/>
      <c r="W18" s="237"/>
      <c r="X18" s="237"/>
      <c r="Y18" s="237">
        <v>1</v>
      </c>
      <c r="Z18" s="237"/>
      <c r="AA18" s="242">
        <v>9</v>
      </c>
      <c r="AB18" s="237">
        <v>10</v>
      </c>
      <c r="AC18" s="237">
        <v>1</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9</v>
      </c>
      <c r="E24" s="242">
        <v>6</v>
      </c>
      <c r="F24" s="173">
        <v>9</v>
      </c>
      <c r="G24" s="238"/>
      <c r="H24" s="242">
        <v>6</v>
      </c>
      <c r="I24" s="242">
        <v>4</v>
      </c>
      <c r="J24" s="242"/>
      <c r="K24" s="242"/>
      <c r="L24" s="242"/>
      <c r="M24" s="242">
        <v>1</v>
      </c>
      <c r="N24" s="242">
        <v>1</v>
      </c>
      <c r="O24" s="242"/>
      <c r="P24" s="242"/>
      <c r="Q24" s="242"/>
      <c r="R24" s="237">
        <v>4</v>
      </c>
      <c r="S24" s="237"/>
      <c r="T24" s="237"/>
      <c r="U24" s="237">
        <v>1</v>
      </c>
      <c r="V24" s="237"/>
      <c r="W24" s="237"/>
      <c r="X24" s="237"/>
      <c r="Y24" s="237">
        <v>1</v>
      </c>
      <c r="Z24" s="237"/>
      <c r="AA24" s="242">
        <v>3</v>
      </c>
      <c r="AB24" s="237">
        <v>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v>
      </c>
      <c r="E25" s="242">
        <v>1</v>
      </c>
      <c r="F25" s="173">
        <v>1</v>
      </c>
      <c r="G25" s="238"/>
      <c r="H25" s="242">
        <v>1</v>
      </c>
      <c r="I25" s="242"/>
      <c r="J25" s="242"/>
      <c r="K25" s="242"/>
      <c r="L25" s="242"/>
      <c r="M25" s="242"/>
      <c r="N25" s="242">
        <v>1</v>
      </c>
      <c r="O25" s="242"/>
      <c r="P25" s="242"/>
      <c r="Q25" s="242"/>
      <c r="R25" s="237"/>
      <c r="S25" s="237"/>
      <c r="T25" s="237"/>
      <c r="U25" s="237">
        <v>1</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10</v>
      </c>
      <c r="E28" s="242">
        <v>9</v>
      </c>
      <c r="F28" s="173">
        <v>10</v>
      </c>
      <c r="G28" s="238"/>
      <c r="H28" s="242">
        <v>9</v>
      </c>
      <c r="I28" s="242">
        <v>4</v>
      </c>
      <c r="J28" s="242"/>
      <c r="K28" s="242"/>
      <c r="L28" s="242"/>
      <c r="M28" s="242"/>
      <c r="N28" s="242">
        <v>5</v>
      </c>
      <c r="O28" s="242"/>
      <c r="P28" s="242"/>
      <c r="Q28" s="242"/>
      <c r="R28" s="237">
        <v>4</v>
      </c>
      <c r="S28" s="237"/>
      <c r="T28" s="237"/>
      <c r="U28" s="237">
        <v>5</v>
      </c>
      <c r="V28" s="237"/>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3</v>
      </c>
      <c r="E30" s="252">
        <v>3</v>
      </c>
      <c r="F30" s="253">
        <v>3</v>
      </c>
      <c r="G30" s="254"/>
      <c r="H30" s="252">
        <v>2</v>
      </c>
      <c r="I30" s="252">
        <v>1</v>
      </c>
      <c r="J30" s="252"/>
      <c r="K30" s="252"/>
      <c r="L30" s="252"/>
      <c r="M30" s="252"/>
      <c r="N30" s="252">
        <v>1</v>
      </c>
      <c r="O30" s="252"/>
      <c r="P30" s="252"/>
      <c r="Q30" s="252"/>
      <c r="R30" s="255">
        <v>1</v>
      </c>
      <c r="S30" s="255"/>
      <c r="T30" s="255"/>
      <c r="U30" s="255">
        <v>1</v>
      </c>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c r="E67" s="242"/>
      <c r="F67" s="173">
        <v>2</v>
      </c>
      <c r="G67" s="238"/>
      <c r="H67" s="242"/>
      <c r="I67" s="242"/>
      <c r="J67" s="242"/>
      <c r="K67" s="242"/>
      <c r="L67" s="242"/>
      <c r="M67" s="242"/>
      <c r="N67" s="242"/>
      <c r="O67" s="242"/>
      <c r="P67" s="242"/>
      <c r="Q67" s="242"/>
      <c r="R67" s="237"/>
      <c r="S67" s="237"/>
      <c r="T67" s="237"/>
      <c r="U67" s="237"/>
      <c r="V67" s="237"/>
      <c r="W67" s="237"/>
      <c r="X67" s="237"/>
      <c r="Y67" s="237"/>
      <c r="Z67" s="237"/>
      <c r="AA67" s="242"/>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c r="E77" s="242"/>
      <c r="F77" s="173">
        <v>2</v>
      </c>
      <c r="G77" s="238"/>
      <c r="H77" s="242"/>
      <c r="I77" s="242"/>
      <c r="J77" s="242"/>
      <c r="K77" s="242"/>
      <c r="L77" s="242"/>
      <c r="M77" s="242"/>
      <c r="N77" s="242"/>
      <c r="O77" s="242"/>
      <c r="P77" s="242"/>
      <c r="Q77" s="242"/>
      <c r="R77" s="237"/>
      <c r="S77" s="237"/>
      <c r="T77" s="237"/>
      <c r="U77" s="237"/>
      <c r="V77" s="237"/>
      <c r="W77" s="237"/>
      <c r="X77" s="237"/>
      <c r="Y77" s="237"/>
      <c r="Z77" s="237"/>
      <c r="AA77" s="242"/>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80</v>
      </c>
      <c r="E100" s="242">
        <v>62</v>
      </c>
      <c r="F100" s="173">
        <v>88</v>
      </c>
      <c r="G100" s="238">
        <v>4</v>
      </c>
      <c r="H100" s="242">
        <v>59</v>
      </c>
      <c r="I100" s="242">
        <v>57</v>
      </c>
      <c r="J100" s="242">
        <v>9</v>
      </c>
      <c r="K100" s="242">
        <v>8</v>
      </c>
      <c r="L100" s="242"/>
      <c r="M100" s="242">
        <v>2</v>
      </c>
      <c r="N100" s="242"/>
      <c r="O100" s="242"/>
      <c r="P100" s="242"/>
      <c r="Q100" s="242"/>
      <c r="R100" s="237">
        <v>59</v>
      </c>
      <c r="S100" s="237"/>
      <c r="T100" s="237"/>
      <c r="U100" s="237"/>
      <c r="V100" s="237"/>
      <c r="W100" s="237"/>
      <c r="X100" s="237"/>
      <c r="Y100" s="237">
        <v>2</v>
      </c>
      <c r="Z100" s="237"/>
      <c r="AA100" s="242">
        <v>21</v>
      </c>
      <c r="AB100" s="237">
        <v>27</v>
      </c>
      <c r="AC100" s="237">
        <v>4</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60</v>
      </c>
      <c r="E101" s="242">
        <v>47</v>
      </c>
      <c r="F101" s="173">
        <v>62</v>
      </c>
      <c r="G101" s="238"/>
      <c r="H101" s="242">
        <v>50</v>
      </c>
      <c r="I101" s="242">
        <v>48</v>
      </c>
      <c r="J101" s="242">
        <v>9</v>
      </c>
      <c r="K101" s="242">
        <v>4</v>
      </c>
      <c r="L101" s="242"/>
      <c r="M101" s="242">
        <v>2</v>
      </c>
      <c r="N101" s="242"/>
      <c r="O101" s="242"/>
      <c r="P101" s="242"/>
      <c r="Q101" s="242"/>
      <c r="R101" s="237">
        <v>50</v>
      </c>
      <c r="S101" s="237"/>
      <c r="T101" s="237"/>
      <c r="U101" s="237"/>
      <c r="V101" s="237"/>
      <c r="W101" s="237"/>
      <c r="X101" s="237"/>
      <c r="Y101" s="237">
        <v>2</v>
      </c>
      <c r="Z101" s="237"/>
      <c r="AA101" s="242">
        <v>10</v>
      </c>
      <c r="AB101" s="237">
        <v>10</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5</v>
      </c>
      <c r="E102" s="242">
        <v>5</v>
      </c>
      <c r="F102" s="173">
        <v>5</v>
      </c>
      <c r="G102" s="238"/>
      <c r="H102" s="242">
        <v>3</v>
      </c>
      <c r="I102" s="242">
        <v>3</v>
      </c>
      <c r="J102" s="242"/>
      <c r="K102" s="242">
        <v>1</v>
      </c>
      <c r="L102" s="242"/>
      <c r="M102" s="242"/>
      <c r="N102" s="242"/>
      <c r="O102" s="242"/>
      <c r="P102" s="242"/>
      <c r="Q102" s="242"/>
      <c r="R102" s="237">
        <v>3</v>
      </c>
      <c r="S102" s="237"/>
      <c r="T102" s="237"/>
      <c r="U102" s="237"/>
      <c r="V102" s="237"/>
      <c r="W102" s="237"/>
      <c r="X102" s="237"/>
      <c r="Y102" s="237"/>
      <c r="Z102" s="237"/>
      <c r="AA102" s="242">
        <v>2</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5</v>
      </c>
      <c r="E103" s="242">
        <v>3</v>
      </c>
      <c r="F103" s="173">
        <v>10</v>
      </c>
      <c r="G103" s="238">
        <v>4</v>
      </c>
      <c r="H103" s="242">
        <v>1</v>
      </c>
      <c r="I103" s="242">
        <v>1</v>
      </c>
      <c r="J103" s="242"/>
      <c r="K103" s="242">
        <v>1</v>
      </c>
      <c r="L103" s="242"/>
      <c r="M103" s="242"/>
      <c r="N103" s="242"/>
      <c r="O103" s="242"/>
      <c r="P103" s="242"/>
      <c r="Q103" s="242"/>
      <c r="R103" s="237">
        <v>1</v>
      </c>
      <c r="S103" s="237"/>
      <c r="T103" s="237"/>
      <c r="U103" s="237"/>
      <c r="V103" s="237"/>
      <c r="W103" s="237"/>
      <c r="X103" s="237"/>
      <c r="Y103" s="237"/>
      <c r="Z103" s="237"/>
      <c r="AA103" s="242">
        <v>4</v>
      </c>
      <c r="AB103" s="237">
        <v>9</v>
      </c>
      <c r="AC103" s="237">
        <v>4</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6</v>
      </c>
      <c r="E106" s="242">
        <v>5</v>
      </c>
      <c r="F106" s="173">
        <v>6</v>
      </c>
      <c r="G106" s="238"/>
      <c r="H106" s="242">
        <v>3</v>
      </c>
      <c r="I106" s="242">
        <v>3</v>
      </c>
      <c r="J106" s="242"/>
      <c r="K106" s="242"/>
      <c r="L106" s="242"/>
      <c r="M106" s="242"/>
      <c r="N106" s="242"/>
      <c r="O106" s="242"/>
      <c r="P106" s="242"/>
      <c r="Q106" s="242"/>
      <c r="R106" s="237">
        <v>3</v>
      </c>
      <c r="S106" s="237"/>
      <c r="T106" s="237"/>
      <c r="U106" s="237"/>
      <c r="V106" s="237"/>
      <c r="W106" s="237"/>
      <c r="X106" s="237"/>
      <c r="Y106" s="237"/>
      <c r="Z106" s="237"/>
      <c r="AA106" s="242">
        <v>3</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v>
      </c>
      <c r="E107" s="242">
        <v>1</v>
      </c>
      <c r="F107" s="173">
        <v>3</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2</v>
      </c>
      <c r="E115" s="242">
        <v>1</v>
      </c>
      <c r="F115" s="173">
        <v>2</v>
      </c>
      <c r="G115" s="238"/>
      <c r="H115" s="242">
        <v>2</v>
      </c>
      <c r="I115" s="242">
        <v>2</v>
      </c>
      <c r="J115" s="242"/>
      <c r="K115" s="242">
        <v>2</v>
      </c>
      <c r="L115" s="242"/>
      <c r="M115" s="242"/>
      <c r="N115" s="242"/>
      <c r="O115" s="242"/>
      <c r="P115" s="242"/>
      <c r="Q115" s="242"/>
      <c r="R115" s="237">
        <v>2</v>
      </c>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v>
      </c>
      <c r="E117" s="242"/>
      <c r="F117" s="173">
        <v>1</v>
      </c>
      <c r="G117" s="238"/>
      <c r="H117" s="242">
        <v>1</v>
      </c>
      <c r="I117" s="242">
        <v>1</v>
      </c>
      <c r="J117" s="242"/>
      <c r="K117" s="242"/>
      <c r="L117" s="242"/>
      <c r="M117" s="242"/>
      <c r="N117" s="242"/>
      <c r="O117" s="242"/>
      <c r="P117" s="242"/>
      <c r="Q117" s="242"/>
      <c r="R117" s="237">
        <v>1</v>
      </c>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1</v>
      </c>
      <c r="E139" s="242"/>
      <c r="F139" s="173">
        <v>1</v>
      </c>
      <c r="G139" s="238"/>
      <c r="H139" s="242">
        <v>1</v>
      </c>
      <c r="I139" s="242">
        <v>1</v>
      </c>
      <c r="J139" s="242"/>
      <c r="K139" s="242"/>
      <c r="L139" s="242"/>
      <c r="M139" s="242"/>
      <c r="N139" s="242"/>
      <c r="O139" s="242"/>
      <c r="P139" s="242"/>
      <c r="Q139" s="242"/>
      <c r="R139" s="237">
        <v>1</v>
      </c>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v>
      </c>
      <c r="E169" s="242">
        <v>1</v>
      </c>
      <c r="F169" s="173">
        <v>1</v>
      </c>
      <c r="G169" s="238"/>
      <c r="H169" s="242">
        <v>1</v>
      </c>
      <c r="I169" s="242">
        <v>1</v>
      </c>
      <c r="J169" s="242"/>
      <c r="K169" s="242"/>
      <c r="L169" s="242"/>
      <c r="M169" s="242"/>
      <c r="N169" s="242"/>
      <c r="O169" s="242"/>
      <c r="P169" s="242"/>
      <c r="Q169" s="242"/>
      <c r="R169" s="237">
        <v>1</v>
      </c>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v>
      </c>
      <c r="E183" s="242">
        <v>1</v>
      </c>
      <c r="F183" s="173">
        <v>1</v>
      </c>
      <c r="G183" s="238"/>
      <c r="H183" s="242">
        <v>1</v>
      </c>
      <c r="I183" s="242">
        <v>1</v>
      </c>
      <c r="J183" s="242"/>
      <c r="K183" s="242"/>
      <c r="L183" s="242"/>
      <c r="M183" s="242"/>
      <c r="N183" s="242"/>
      <c r="O183" s="242"/>
      <c r="P183" s="242"/>
      <c r="Q183" s="242"/>
      <c r="R183" s="237">
        <v>1</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5</v>
      </c>
      <c r="E192" s="242">
        <v>5</v>
      </c>
      <c r="F192" s="173">
        <v>5</v>
      </c>
      <c r="G192" s="238"/>
      <c r="H192" s="242">
        <v>4</v>
      </c>
      <c r="I192" s="242">
        <v>4</v>
      </c>
      <c r="J192" s="242"/>
      <c r="K192" s="242">
        <v>4</v>
      </c>
      <c r="L192" s="242"/>
      <c r="M192" s="242"/>
      <c r="N192" s="242"/>
      <c r="O192" s="242"/>
      <c r="P192" s="242"/>
      <c r="Q192" s="242"/>
      <c r="R192" s="237">
        <v>4</v>
      </c>
      <c r="S192" s="237"/>
      <c r="T192" s="237"/>
      <c r="U192" s="237"/>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5</v>
      </c>
      <c r="E206" s="242">
        <v>5</v>
      </c>
      <c r="F206" s="173">
        <v>5</v>
      </c>
      <c r="G206" s="238"/>
      <c r="H206" s="242">
        <v>4</v>
      </c>
      <c r="I206" s="242">
        <v>4</v>
      </c>
      <c r="J206" s="242"/>
      <c r="K206" s="242">
        <v>4</v>
      </c>
      <c r="L206" s="242"/>
      <c r="M206" s="242"/>
      <c r="N206" s="242"/>
      <c r="O206" s="242"/>
      <c r="P206" s="242"/>
      <c r="Q206" s="242"/>
      <c r="R206" s="237">
        <v>4</v>
      </c>
      <c r="S206" s="237"/>
      <c r="T206" s="237"/>
      <c r="U206" s="237"/>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v>1</v>
      </c>
      <c r="F218" s="173">
        <v>2</v>
      </c>
      <c r="G218" s="238"/>
      <c r="H218" s="242">
        <v>1</v>
      </c>
      <c r="I218" s="242">
        <v>1</v>
      </c>
      <c r="J218" s="242"/>
      <c r="K218" s="242">
        <v>1</v>
      </c>
      <c r="L218" s="242"/>
      <c r="M218" s="242"/>
      <c r="N218" s="242"/>
      <c r="O218" s="242"/>
      <c r="P218" s="242"/>
      <c r="Q218" s="242"/>
      <c r="R218" s="237">
        <v>2</v>
      </c>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v>1</v>
      </c>
      <c r="F220" s="173">
        <v>2</v>
      </c>
      <c r="G220" s="238"/>
      <c r="H220" s="242">
        <v>1</v>
      </c>
      <c r="I220" s="242">
        <v>1</v>
      </c>
      <c r="J220" s="242"/>
      <c r="K220" s="242">
        <v>1</v>
      </c>
      <c r="L220" s="242"/>
      <c r="M220" s="242"/>
      <c r="N220" s="242"/>
      <c r="O220" s="242"/>
      <c r="P220" s="242"/>
      <c r="Q220" s="242"/>
      <c r="R220" s="237">
        <v>2</v>
      </c>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4</v>
      </c>
      <c r="E224" s="242">
        <v>3</v>
      </c>
      <c r="F224" s="173">
        <v>5</v>
      </c>
      <c r="G224" s="238"/>
      <c r="H224" s="242">
        <v>3</v>
      </c>
      <c r="I224" s="242">
        <v>3</v>
      </c>
      <c r="J224" s="242"/>
      <c r="K224" s="242"/>
      <c r="L224" s="242"/>
      <c r="M224" s="242"/>
      <c r="N224" s="242"/>
      <c r="O224" s="242"/>
      <c r="P224" s="242"/>
      <c r="Q224" s="242"/>
      <c r="R224" s="237">
        <v>3</v>
      </c>
      <c r="S224" s="237"/>
      <c r="T224" s="237"/>
      <c r="U224" s="237"/>
      <c r="V224" s="237"/>
      <c r="W224" s="237"/>
      <c r="X224" s="237"/>
      <c r="Y224" s="237"/>
      <c r="Z224" s="237"/>
      <c r="AA224" s="242">
        <v>1</v>
      </c>
      <c r="AB224" s="237">
        <v>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v>
      </c>
      <c r="E236" s="242">
        <v>1</v>
      </c>
      <c r="F236" s="173">
        <v>1</v>
      </c>
      <c r="G236" s="238"/>
      <c r="H236" s="242">
        <v>1</v>
      </c>
      <c r="I236" s="242">
        <v>1</v>
      </c>
      <c r="J236" s="242"/>
      <c r="K236" s="242"/>
      <c r="L236" s="242"/>
      <c r="M236" s="242"/>
      <c r="N236" s="242"/>
      <c r="O236" s="242"/>
      <c r="P236" s="242"/>
      <c r="Q236" s="242"/>
      <c r="R236" s="237">
        <v>1</v>
      </c>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3</v>
      </c>
      <c r="E240" s="242">
        <v>2</v>
      </c>
      <c r="F240" s="173">
        <v>4</v>
      </c>
      <c r="G240" s="238"/>
      <c r="H240" s="242">
        <v>2</v>
      </c>
      <c r="I240" s="242">
        <v>2</v>
      </c>
      <c r="J240" s="242"/>
      <c r="K240" s="242"/>
      <c r="L240" s="242"/>
      <c r="M240" s="242"/>
      <c r="N240" s="242"/>
      <c r="O240" s="242"/>
      <c r="P240" s="242"/>
      <c r="Q240" s="242"/>
      <c r="R240" s="237">
        <v>2</v>
      </c>
      <c r="S240" s="237"/>
      <c r="T240" s="237"/>
      <c r="U240" s="237"/>
      <c r="V240" s="237"/>
      <c r="W240" s="237"/>
      <c r="X240" s="237"/>
      <c r="Y240" s="237"/>
      <c r="Z240" s="237"/>
      <c r="AA240" s="242">
        <v>1</v>
      </c>
      <c r="AB240" s="237">
        <v>2</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5</v>
      </c>
      <c r="E244" s="242"/>
      <c r="F244" s="173">
        <v>7</v>
      </c>
      <c r="G244" s="238"/>
      <c r="H244" s="242">
        <v>2</v>
      </c>
      <c r="I244" s="242">
        <v>2</v>
      </c>
      <c r="J244" s="242"/>
      <c r="K244" s="242">
        <v>1</v>
      </c>
      <c r="L244" s="242"/>
      <c r="M244" s="242"/>
      <c r="N244" s="242"/>
      <c r="O244" s="242"/>
      <c r="P244" s="242"/>
      <c r="Q244" s="242"/>
      <c r="R244" s="237">
        <v>4</v>
      </c>
      <c r="S244" s="237"/>
      <c r="T244" s="237"/>
      <c r="U244" s="237"/>
      <c r="V244" s="237"/>
      <c r="W244" s="237"/>
      <c r="X244" s="237"/>
      <c r="Y244" s="237"/>
      <c r="Z244" s="237"/>
      <c r="AA244" s="242">
        <v>3</v>
      </c>
      <c r="AB244" s="237">
        <v>3</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5</v>
      </c>
      <c r="E248" s="242"/>
      <c r="F248" s="173">
        <v>7</v>
      </c>
      <c r="G248" s="238"/>
      <c r="H248" s="242">
        <v>2</v>
      </c>
      <c r="I248" s="242">
        <v>2</v>
      </c>
      <c r="J248" s="242"/>
      <c r="K248" s="242">
        <v>1</v>
      </c>
      <c r="L248" s="242"/>
      <c r="M248" s="242"/>
      <c r="N248" s="242"/>
      <c r="O248" s="242"/>
      <c r="P248" s="242"/>
      <c r="Q248" s="242"/>
      <c r="R248" s="237">
        <v>4</v>
      </c>
      <c r="S248" s="237"/>
      <c r="T248" s="237"/>
      <c r="U248" s="237"/>
      <c r="V248" s="237"/>
      <c r="W248" s="237"/>
      <c r="X248" s="237"/>
      <c r="Y248" s="237"/>
      <c r="Z248" s="237"/>
      <c r="AA248" s="242">
        <v>3</v>
      </c>
      <c r="AB248" s="237">
        <v>3</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17</v>
      </c>
      <c r="E258" s="242">
        <v>15</v>
      </c>
      <c r="F258" s="173">
        <v>17</v>
      </c>
      <c r="G258" s="238"/>
      <c r="H258" s="242">
        <v>10</v>
      </c>
      <c r="I258" s="242">
        <v>10</v>
      </c>
      <c r="J258" s="242"/>
      <c r="K258" s="242">
        <v>9</v>
      </c>
      <c r="L258" s="242"/>
      <c r="M258" s="242"/>
      <c r="N258" s="242"/>
      <c r="O258" s="242"/>
      <c r="P258" s="242"/>
      <c r="Q258" s="242"/>
      <c r="R258" s="237">
        <v>10</v>
      </c>
      <c r="S258" s="237"/>
      <c r="T258" s="237"/>
      <c r="U258" s="237"/>
      <c r="V258" s="237"/>
      <c r="W258" s="237"/>
      <c r="X258" s="237"/>
      <c r="Y258" s="237"/>
      <c r="Z258" s="237"/>
      <c r="AA258" s="242">
        <v>7</v>
      </c>
      <c r="AB258" s="237">
        <v>7</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17</v>
      </c>
      <c r="E259" s="242">
        <v>15</v>
      </c>
      <c r="F259" s="173">
        <v>17</v>
      </c>
      <c r="G259" s="238"/>
      <c r="H259" s="242">
        <v>10</v>
      </c>
      <c r="I259" s="242">
        <v>10</v>
      </c>
      <c r="J259" s="242"/>
      <c r="K259" s="242">
        <v>9</v>
      </c>
      <c r="L259" s="242"/>
      <c r="M259" s="242"/>
      <c r="N259" s="242"/>
      <c r="O259" s="242"/>
      <c r="P259" s="242"/>
      <c r="Q259" s="242"/>
      <c r="R259" s="237">
        <v>10</v>
      </c>
      <c r="S259" s="237"/>
      <c r="T259" s="237"/>
      <c r="U259" s="237"/>
      <c r="V259" s="237"/>
      <c r="W259" s="237"/>
      <c r="X259" s="237"/>
      <c r="Y259" s="237"/>
      <c r="Z259" s="237"/>
      <c r="AA259" s="242">
        <v>7</v>
      </c>
      <c r="AB259" s="237">
        <v>7</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c r="F262" s="173">
        <v>2</v>
      </c>
      <c r="G262" s="238"/>
      <c r="H262" s="242"/>
      <c r="I262" s="242"/>
      <c r="J262" s="242"/>
      <c r="K262" s="242"/>
      <c r="L262" s="242"/>
      <c r="M262" s="242"/>
      <c r="N262" s="242"/>
      <c r="O262" s="242"/>
      <c r="P262" s="242"/>
      <c r="Q262" s="242"/>
      <c r="R262" s="237"/>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12</v>
      </c>
      <c r="E264" s="242">
        <v>12</v>
      </c>
      <c r="F264" s="173">
        <v>12</v>
      </c>
      <c r="G264" s="238"/>
      <c r="H264" s="242">
        <v>7</v>
      </c>
      <c r="I264" s="242">
        <v>7</v>
      </c>
      <c r="J264" s="242"/>
      <c r="K264" s="242">
        <v>6</v>
      </c>
      <c r="L264" s="242"/>
      <c r="M264" s="242"/>
      <c r="N264" s="242"/>
      <c r="O264" s="242"/>
      <c r="P264" s="242"/>
      <c r="Q264" s="242"/>
      <c r="R264" s="237">
        <v>7</v>
      </c>
      <c r="S264" s="237"/>
      <c r="T264" s="237"/>
      <c r="U264" s="237"/>
      <c r="V264" s="237"/>
      <c r="W264" s="237"/>
      <c r="X264" s="237"/>
      <c r="Y264" s="237"/>
      <c r="Z264" s="237"/>
      <c r="AA264" s="242">
        <v>5</v>
      </c>
      <c r="AB264" s="237">
        <v>5</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3</v>
      </c>
      <c r="F265" s="173">
        <v>3</v>
      </c>
      <c r="G265" s="238"/>
      <c r="H265" s="242">
        <v>3</v>
      </c>
      <c r="I265" s="242">
        <v>3</v>
      </c>
      <c r="J265" s="242"/>
      <c r="K265" s="242">
        <v>3</v>
      </c>
      <c r="L265" s="242"/>
      <c r="M265" s="242"/>
      <c r="N265" s="242"/>
      <c r="O265" s="242"/>
      <c r="P265" s="242"/>
      <c r="Q265" s="242"/>
      <c r="R265" s="237">
        <v>3</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3</v>
      </c>
      <c r="E285" s="242">
        <v>2</v>
      </c>
      <c r="F285" s="173">
        <v>3</v>
      </c>
      <c r="G285" s="238"/>
      <c r="H285" s="242">
        <v>3</v>
      </c>
      <c r="I285" s="242">
        <v>3</v>
      </c>
      <c r="J285" s="242"/>
      <c r="K285" s="242">
        <v>2</v>
      </c>
      <c r="L285" s="242"/>
      <c r="M285" s="242"/>
      <c r="N285" s="242"/>
      <c r="O285" s="242"/>
      <c r="P285" s="242"/>
      <c r="Q285" s="242"/>
      <c r="R285" s="237">
        <v>3</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3</v>
      </c>
      <c r="E294" s="242">
        <v>2</v>
      </c>
      <c r="F294" s="173">
        <v>3</v>
      </c>
      <c r="G294" s="238"/>
      <c r="H294" s="242">
        <v>3</v>
      </c>
      <c r="I294" s="242">
        <v>3</v>
      </c>
      <c r="J294" s="242"/>
      <c r="K294" s="242">
        <v>2</v>
      </c>
      <c r="L294" s="242"/>
      <c r="M294" s="242"/>
      <c r="N294" s="242"/>
      <c r="O294" s="242"/>
      <c r="P294" s="242"/>
      <c r="Q294" s="242"/>
      <c r="R294" s="237">
        <v>3</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v>2</v>
      </c>
      <c r="F298" s="173">
        <v>2</v>
      </c>
      <c r="G298" s="238"/>
      <c r="H298" s="242">
        <v>2</v>
      </c>
      <c r="I298" s="242">
        <v>2</v>
      </c>
      <c r="J298" s="242"/>
      <c r="K298" s="242">
        <v>1</v>
      </c>
      <c r="L298" s="242"/>
      <c r="M298" s="242"/>
      <c r="N298" s="242"/>
      <c r="O298" s="242"/>
      <c r="P298" s="242"/>
      <c r="Q298" s="242"/>
      <c r="R298" s="237">
        <v>2</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v>1</v>
      </c>
      <c r="F306" s="173">
        <v>1</v>
      </c>
      <c r="G306" s="238"/>
      <c r="H306" s="242">
        <v>1</v>
      </c>
      <c r="I306" s="242">
        <v>1</v>
      </c>
      <c r="J306" s="242"/>
      <c r="K306" s="242"/>
      <c r="L306" s="242"/>
      <c r="M306" s="242"/>
      <c r="N306" s="242"/>
      <c r="O306" s="242"/>
      <c r="P306" s="242"/>
      <c r="Q306" s="242"/>
      <c r="R306" s="237">
        <v>1</v>
      </c>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1</v>
      </c>
      <c r="E325" s="242">
        <v>1</v>
      </c>
      <c r="F325" s="173">
        <v>1</v>
      </c>
      <c r="G325" s="238"/>
      <c r="H325" s="242">
        <v>1</v>
      </c>
      <c r="I325" s="242">
        <v>1</v>
      </c>
      <c r="J325" s="242"/>
      <c r="K325" s="242">
        <v>1</v>
      </c>
      <c r="L325" s="242"/>
      <c r="M325" s="242"/>
      <c r="N325" s="242"/>
      <c r="O325" s="242"/>
      <c r="P325" s="242"/>
      <c r="Q325" s="242"/>
      <c r="R325" s="237">
        <v>1</v>
      </c>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v>
      </c>
      <c r="E338" s="242">
        <v>1</v>
      </c>
      <c r="F338" s="173">
        <v>4</v>
      </c>
      <c r="G338" s="238"/>
      <c r="H338" s="242">
        <v>2</v>
      </c>
      <c r="I338" s="242">
        <v>1</v>
      </c>
      <c r="J338" s="242"/>
      <c r="K338" s="242">
        <v>1</v>
      </c>
      <c r="L338" s="242"/>
      <c r="M338" s="242">
        <v>1</v>
      </c>
      <c r="N338" s="242"/>
      <c r="O338" s="242"/>
      <c r="P338" s="242"/>
      <c r="Q338" s="242"/>
      <c r="R338" s="237">
        <v>1</v>
      </c>
      <c r="S338" s="237"/>
      <c r="T338" s="237"/>
      <c r="U338" s="237"/>
      <c r="V338" s="237"/>
      <c r="W338" s="237"/>
      <c r="X338" s="237"/>
      <c r="Y338" s="237">
        <v>1</v>
      </c>
      <c r="Z338" s="237"/>
      <c r="AA338" s="242">
        <v>1</v>
      </c>
      <c r="AB338" s="237">
        <v>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c r="E342" s="242"/>
      <c r="F342" s="173">
        <v>1</v>
      </c>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1</v>
      </c>
      <c r="E343" s="242">
        <v>1</v>
      </c>
      <c r="F343" s="173">
        <v>1</v>
      </c>
      <c r="G343" s="238"/>
      <c r="H343" s="242">
        <v>1</v>
      </c>
      <c r="I343" s="242"/>
      <c r="J343" s="242"/>
      <c r="K343" s="242"/>
      <c r="L343" s="242"/>
      <c r="M343" s="242">
        <v>1</v>
      </c>
      <c r="N343" s="242"/>
      <c r="O343" s="242"/>
      <c r="P343" s="242"/>
      <c r="Q343" s="242"/>
      <c r="R343" s="237"/>
      <c r="S343" s="237"/>
      <c r="T343" s="237"/>
      <c r="U343" s="237"/>
      <c r="V343" s="237"/>
      <c r="W343" s="237"/>
      <c r="X343" s="237"/>
      <c r="Y343" s="237">
        <v>1</v>
      </c>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c r="F348" s="173">
        <v>2</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8</v>
      </c>
      <c r="E357" s="242">
        <v>7</v>
      </c>
      <c r="F357" s="173">
        <v>8</v>
      </c>
      <c r="G357" s="238"/>
      <c r="H357" s="242">
        <v>6</v>
      </c>
      <c r="I357" s="242">
        <v>5</v>
      </c>
      <c r="J357" s="242"/>
      <c r="K357" s="242">
        <v>1</v>
      </c>
      <c r="L357" s="242"/>
      <c r="M357" s="242">
        <v>1</v>
      </c>
      <c r="N357" s="242"/>
      <c r="O357" s="242"/>
      <c r="P357" s="242"/>
      <c r="Q357" s="242"/>
      <c r="R357" s="237">
        <v>5</v>
      </c>
      <c r="S357" s="237"/>
      <c r="T357" s="237"/>
      <c r="U357" s="237"/>
      <c r="V357" s="237"/>
      <c r="W357" s="237"/>
      <c r="X357" s="237"/>
      <c r="Y357" s="237">
        <v>1</v>
      </c>
      <c r="Z357" s="237"/>
      <c r="AA357" s="242">
        <v>2</v>
      </c>
      <c r="AB357" s="237">
        <v>2</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5</v>
      </c>
      <c r="E377" s="242">
        <v>5</v>
      </c>
      <c r="F377" s="173">
        <v>5</v>
      </c>
      <c r="G377" s="238"/>
      <c r="H377" s="242">
        <v>4</v>
      </c>
      <c r="I377" s="242">
        <v>4</v>
      </c>
      <c r="J377" s="242"/>
      <c r="K377" s="242">
        <v>1</v>
      </c>
      <c r="L377" s="242"/>
      <c r="M377" s="242"/>
      <c r="N377" s="242"/>
      <c r="O377" s="242"/>
      <c r="P377" s="242"/>
      <c r="Q377" s="242"/>
      <c r="R377" s="237">
        <v>4</v>
      </c>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3</v>
      </c>
      <c r="E386" s="242">
        <v>2</v>
      </c>
      <c r="F386" s="173">
        <v>3</v>
      </c>
      <c r="G386" s="238"/>
      <c r="H386" s="242">
        <v>2</v>
      </c>
      <c r="I386" s="242">
        <v>1</v>
      </c>
      <c r="J386" s="242"/>
      <c r="K386" s="242"/>
      <c r="L386" s="242"/>
      <c r="M386" s="242">
        <v>1</v>
      </c>
      <c r="N386" s="242"/>
      <c r="O386" s="242"/>
      <c r="P386" s="242"/>
      <c r="Q386" s="242"/>
      <c r="R386" s="237">
        <v>1</v>
      </c>
      <c r="S386" s="237"/>
      <c r="T386" s="237"/>
      <c r="U386" s="237"/>
      <c r="V386" s="237"/>
      <c r="W386" s="237"/>
      <c r="X386" s="237"/>
      <c r="Y386" s="237">
        <v>1</v>
      </c>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 aca="true" t="shared" si="0" ref="D444:AC444">SUM(D8,D17,D50,D61,D67,D100,D117,D169,D192,D218,D224,D244,D258,D285,D298,D328,D338,D357,D393,D430)</f>
        <v>163</v>
      </c>
      <c r="E444" s="201">
        <f t="shared" si="0"/>
        <v>123</v>
      </c>
      <c r="F444" s="201">
        <f t="shared" si="0"/>
        <v>179</v>
      </c>
      <c r="G444" s="201">
        <f t="shared" si="0"/>
        <v>5</v>
      </c>
      <c r="H444" s="201">
        <f t="shared" si="0"/>
        <v>113</v>
      </c>
      <c r="I444" s="201">
        <f t="shared" si="0"/>
        <v>99</v>
      </c>
      <c r="J444" s="201">
        <f t="shared" si="0"/>
        <v>9</v>
      </c>
      <c r="K444" s="201">
        <f t="shared" si="0"/>
        <v>28</v>
      </c>
      <c r="L444" s="201">
        <f t="shared" si="0"/>
        <v>0</v>
      </c>
      <c r="M444" s="201">
        <f t="shared" si="0"/>
        <v>6</v>
      </c>
      <c r="N444" s="201">
        <f t="shared" si="0"/>
        <v>8</v>
      </c>
      <c r="O444" s="201">
        <f t="shared" si="0"/>
        <v>0</v>
      </c>
      <c r="P444" s="201">
        <f t="shared" si="0"/>
        <v>0</v>
      </c>
      <c r="Q444" s="201">
        <f t="shared" si="0"/>
        <v>0</v>
      </c>
      <c r="R444" s="201">
        <f t="shared" si="0"/>
        <v>104</v>
      </c>
      <c r="S444" s="201">
        <f t="shared" si="0"/>
        <v>0</v>
      </c>
      <c r="T444" s="201">
        <f t="shared" si="0"/>
        <v>0</v>
      </c>
      <c r="U444" s="201">
        <f t="shared" si="0"/>
        <v>8</v>
      </c>
      <c r="V444" s="201">
        <f t="shared" si="0"/>
        <v>0</v>
      </c>
      <c r="W444" s="201">
        <f t="shared" si="0"/>
        <v>0</v>
      </c>
      <c r="X444" s="201">
        <f t="shared" si="0"/>
        <v>0</v>
      </c>
      <c r="Y444" s="201">
        <f t="shared" si="0"/>
        <v>6</v>
      </c>
      <c r="Z444" s="201">
        <f t="shared" si="0"/>
        <v>0</v>
      </c>
      <c r="AA444" s="201">
        <f t="shared" si="0"/>
        <v>50</v>
      </c>
      <c r="AB444" s="201">
        <f t="shared" si="0"/>
        <v>61</v>
      </c>
      <c r="AC444" s="201">
        <f t="shared" si="0"/>
        <v>5</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163</v>
      </c>
      <c r="E446" s="201">
        <v>123</v>
      </c>
      <c r="F446" s="202">
        <v>179</v>
      </c>
      <c r="G446" s="201">
        <v>5</v>
      </c>
      <c r="H446" s="201">
        <v>113</v>
      </c>
      <c r="I446" s="201">
        <v>99</v>
      </c>
      <c r="J446" s="203">
        <v>9</v>
      </c>
      <c r="K446" s="203">
        <v>28</v>
      </c>
      <c r="L446" s="203"/>
      <c r="M446" s="203">
        <v>6</v>
      </c>
      <c r="N446" s="203">
        <v>8</v>
      </c>
      <c r="O446" s="203"/>
      <c r="P446" s="203"/>
      <c r="Q446" s="203"/>
      <c r="R446" s="203">
        <v>104</v>
      </c>
      <c r="S446" s="203"/>
      <c r="T446" s="203"/>
      <c r="U446" s="203">
        <v>8</v>
      </c>
      <c r="V446" s="203"/>
      <c r="W446" s="203"/>
      <c r="X446" s="203"/>
      <c r="Y446" s="203">
        <v>6</v>
      </c>
      <c r="Z446" s="203"/>
      <c r="AA446" s="204">
        <v>50</v>
      </c>
      <c r="AB446" s="203">
        <v>61</v>
      </c>
      <c r="AC446" s="203">
        <v>5</v>
      </c>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11</v>
      </c>
      <c r="E450" s="203">
        <v>10</v>
      </c>
      <c r="F450" s="203">
        <v>11</v>
      </c>
      <c r="G450" s="203"/>
      <c r="H450" s="203">
        <v>10</v>
      </c>
      <c r="I450" s="203">
        <v>4</v>
      </c>
      <c r="J450" s="203"/>
      <c r="K450" s="203"/>
      <c r="L450" s="203"/>
      <c r="M450" s="203"/>
      <c r="N450" s="203">
        <v>6</v>
      </c>
      <c r="O450" s="203"/>
      <c r="P450" s="203"/>
      <c r="Q450" s="203"/>
      <c r="R450" s="203">
        <v>4</v>
      </c>
      <c r="S450" s="203"/>
      <c r="T450" s="203"/>
      <c r="U450" s="203">
        <v>6</v>
      </c>
      <c r="V450" s="203"/>
      <c r="W450" s="203"/>
      <c r="X450" s="203"/>
      <c r="Y450" s="203"/>
      <c r="Z450" s="203"/>
      <c r="AA450" s="203">
        <v>1</v>
      </c>
      <c r="AB450" s="203">
        <v>1</v>
      </c>
      <c r="AC450" s="203"/>
      <c r="AU450" s="15"/>
      <c r="AV450" s="15"/>
      <c r="AW450" s="15"/>
      <c r="AX450" s="15"/>
    </row>
    <row r="451" spans="1:50" ht="18" customHeight="1">
      <c r="A451" s="149">
        <v>444</v>
      </c>
      <c r="B451" s="60"/>
      <c r="C451" s="61" t="s">
        <v>254</v>
      </c>
      <c r="D451" s="203">
        <v>3</v>
      </c>
      <c r="E451" s="203">
        <v>3</v>
      </c>
      <c r="F451" s="203">
        <v>3</v>
      </c>
      <c r="G451" s="203"/>
      <c r="H451" s="203">
        <v>3</v>
      </c>
      <c r="I451" s="203">
        <v>3</v>
      </c>
      <c r="J451" s="203"/>
      <c r="K451" s="203"/>
      <c r="L451" s="203"/>
      <c r="M451" s="203"/>
      <c r="N451" s="203"/>
      <c r="O451" s="203"/>
      <c r="P451" s="203"/>
      <c r="Q451" s="203"/>
      <c r="R451" s="203">
        <v>3</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v>
      </c>
      <c r="E453" s="203"/>
      <c r="F453" s="203">
        <v>1</v>
      </c>
      <c r="G453" s="203"/>
      <c r="H453" s="203">
        <v>1</v>
      </c>
      <c r="I453" s="203">
        <v>1</v>
      </c>
      <c r="J453" s="203">
        <v>1</v>
      </c>
      <c r="K453" s="203"/>
      <c r="L453" s="203"/>
      <c r="M453" s="203"/>
      <c r="N453" s="203"/>
      <c r="O453" s="203"/>
      <c r="P453" s="203"/>
      <c r="Q453" s="203"/>
      <c r="R453" s="170">
        <v>1</v>
      </c>
      <c r="S453" s="170"/>
      <c r="T453" s="170"/>
      <c r="U453" s="170"/>
      <c r="V453" s="170"/>
      <c r="W453" s="170"/>
      <c r="X453" s="203"/>
      <c r="Y453" s="203"/>
      <c r="Z453" s="203"/>
      <c r="AA453" s="203"/>
      <c r="AB453" s="203"/>
      <c r="AC453" s="203"/>
    </row>
    <row r="454" spans="1:50" ht="12.75" customHeight="1">
      <c r="A454" s="149">
        <v>447</v>
      </c>
      <c r="B454" s="60"/>
      <c r="C454" s="61" t="s">
        <v>160</v>
      </c>
      <c r="D454" s="203">
        <v>27</v>
      </c>
      <c r="E454" s="203">
        <v>17</v>
      </c>
      <c r="F454" s="203">
        <v>27</v>
      </c>
      <c r="G454" s="203"/>
      <c r="H454" s="203">
        <v>16</v>
      </c>
      <c r="I454" s="203">
        <v>14</v>
      </c>
      <c r="J454" s="203">
        <v>2</v>
      </c>
      <c r="K454" s="203">
        <v>2</v>
      </c>
      <c r="L454" s="203"/>
      <c r="M454" s="203">
        <v>1</v>
      </c>
      <c r="N454" s="203">
        <v>1</v>
      </c>
      <c r="O454" s="203"/>
      <c r="P454" s="203"/>
      <c r="Q454" s="203"/>
      <c r="R454" s="170">
        <v>14</v>
      </c>
      <c r="S454" s="170"/>
      <c r="T454" s="170"/>
      <c r="U454" s="170">
        <v>1</v>
      </c>
      <c r="V454" s="170"/>
      <c r="W454" s="170"/>
      <c r="X454" s="203"/>
      <c r="Y454" s="203">
        <v>1</v>
      </c>
      <c r="Z454" s="203"/>
      <c r="AA454" s="203">
        <v>11</v>
      </c>
      <c r="AB454" s="203">
        <v>11</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3</v>
      </c>
      <c r="E456" s="203">
        <v>3</v>
      </c>
      <c r="F456" s="203">
        <v>3</v>
      </c>
      <c r="G456" s="203"/>
      <c r="H456" s="203">
        <v>2</v>
      </c>
      <c r="I456" s="203">
        <v>1</v>
      </c>
      <c r="J456" s="203"/>
      <c r="K456" s="203"/>
      <c r="L456" s="203"/>
      <c r="M456" s="203"/>
      <c r="N456" s="203">
        <v>1</v>
      </c>
      <c r="O456" s="203"/>
      <c r="P456" s="203"/>
      <c r="Q456" s="203"/>
      <c r="R456" s="203">
        <v>1</v>
      </c>
      <c r="S456" s="203"/>
      <c r="T456" s="203"/>
      <c r="U456" s="203">
        <v>1</v>
      </c>
      <c r="V456" s="203"/>
      <c r="W456" s="203"/>
      <c r="X456" s="203"/>
      <c r="Y456" s="203"/>
      <c r="Z456" s="203"/>
      <c r="AA456" s="203">
        <v>1</v>
      </c>
      <c r="AB456" s="203">
        <v>1</v>
      </c>
      <c r="AC456" s="203"/>
    </row>
    <row r="457" spans="1:29" s="15" customFormat="1" ht="16.5" customHeight="1">
      <c r="A457" s="149">
        <v>450</v>
      </c>
      <c r="B457" s="63"/>
      <c r="C457" s="139" t="s">
        <v>248</v>
      </c>
      <c r="D457" s="203">
        <v>46</v>
      </c>
      <c r="E457" s="203">
        <v>41</v>
      </c>
      <c r="F457" s="203">
        <v>49</v>
      </c>
      <c r="G457" s="203"/>
      <c r="H457" s="203">
        <v>40</v>
      </c>
      <c r="I457" s="203">
        <v>33</v>
      </c>
      <c r="J457" s="203">
        <v>5</v>
      </c>
      <c r="K457" s="203">
        <v>10</v>
      </c>
      <c r="L457" s="203"/>
      <c r="M457" s="203">
        <v>1</v>
      </c>
      <c r="N457" s="203">
        <v>6</v>
      </c>
      <c r="O457" s="203"/>
      <c r="P457" s="203"/>
      <c r="Q457" s="203"/>
      <c r="R457" s="203">
        <v>34</v>
      </c>
      <c r="S457" s="203"/>
      <c r="T457" s="203"/>
      <c r="U457" s="203">
        <v>6</v>
      </c>
      <c r="V457" s="203"/>
      <c r="W457" s="203"/>
      <c r="X457" s="203"/>
      <c r="Y457" s="203">
        <v>1</v>
      </c>
      <c r="Z457" s="203"/>
      <c r="AA457" s="203">
        <v>6</v>
      </c>
      <c r="AB457" s="203">
        <v>8</v>
      </c>
      <c r="AC457" s="203"/>
    </row>
    <row r="458" spans="1:50" ht="15" customHeight="1">
      <c r="A458" s="149">
        <v>451</v>
      </c>
      <c r="B458" s="63"/>
      <c r="C458" s="139" t="s">
        <v>249</v>
      </c>
      <c r="D458" s="203">
        <v>50</v>
      </c>
      <c r="E458" s="203">
        <v>37</v>
      </c>
      <c r="F458" s="203">
        <v>53</v>
      </c>
      <c r="G458" s="203"/>
      <c r="H458" s="203">
        <v>38</v>
      </c>
      <c r="I458" s="203">
        <v>35</v>
      </c>
      <c r="J458" s="203">
        <v>4</v>
      </c>
      <c r="K458" s="203">
        <v>5</v>
      </c>
      <c r="L458" s="203"/>
      <c r="M458" s="203">
        <v>2</v>
      </c>
      <c r="N458" s="203">
        <v>1</v>
      </c>
      <c r="O458" s="203"/>
      <c r="P458" s="203"/>
      <c r="Q458" s="203"/>
      <c r="R458" s="203">
        <v>38</v>
      </c>
      <c r="S458" s="203"/>
      <c r="T458" s="203"/>
      <c r="U458" s="203">
        <v>1</v>
      </c>
      <c r="V458" s="203"/>
      <c r="W458" s="203"/>
      <c r="X458" s="203"/>
      <c r="Y458" s="203">
        <v>2</v>
      </c>
      <c r="Z458" s="203"/>
      <c r="AA458" s="203">
        <v>12</v>
      </c>
      <c r="AB458" s="203">
        <v>12</v>
      </c>
      <c r="AC458" s="203"/>
      <c r="AU458" s="15"/>
      <c r="AV458" s="15"/>
      <c r="AW458" s="15"/>
      <c r="AX458" s="15"/>
    </row>
    <row r="459" spans="1:50" ht="15" customHeight="1">
      <c r="A459" s="149">
        <v>452</v>
      </c>
      <c r="B459" s="63"/>
      <c r="C459" s="139" t="s">
        <v>250</v>
      </c>
      <c r="D459" s="203">
        <v>53</v>
      </c>
      <c r="E459" s="203">
        <v>39</v>
      </c>
      <c r="F459" s="203">
        <v>58</v>
      </c>
      <c r="G459" s="203"/>
      <c r="H459" s="203">
        <v>34</v>
      </c>
      <c r="I459" s="203">
        <v>31</v>
      </c>
      <c r="J459" s="203"/>
      <c r="K459" s="203">
        <v>13</v>
      </c>
      <c r="L459" s="203"/>
      <c r="M459" s="203">
        <v>2</v>
      </c>
      <c r="N459" s="203">
        <v>1</v>
      </c>
      <c r="O459" s="203"/>
      <c r="P459" s="203"/>
      <c r="Q459" s="203"/>
      <c r="R459" s="203">
        <v>32</v>
      </c>
      <c r="S459" s="203"/>
      <c r="T459" s="203"/>
      <c r="U459" s="203">
        <v>1</v>
      </c>
      <c r="V459" s="203"/>
      <c r="W459" s="203"/>
      <c r="X459" s="203"/>
      <c r="Y459" s="203">
        <v>2</v>
      </c>
      <c r="Z459" s="203"/>
      <c r="AA459" s="203">
        <v>19</v>
      </c>
      <c r="AB459" s="203">
        <v>23</v>
      </c>
      <c r="AC459" s="203"/>
      <c r="AU459" s="15"/>
      <c r="AV459" s="15"/>
      <c r="AW459" s="15"/>
      <c r="AX459" s="15"/>
    </row>
    <row r="460" spans="1:50" ht="15" customHeight="1">
      <c r="A460" s="149">
        <v>453</v>
      </c>
      <c r="B460" s="63"/>
      <c r="C460" s="139" t="s">
        <v>251</v>
      </c>
      <c r="D460" s="203">
        <v>14</v>
      </c>
      <c r="E460" s="203">
        <v>6</v>
      </c>
      <c r="F460" s="203">
        <v>19</v>
      </c>
      <c r="G460" s="203">
        <v>5</v>
      </c>
      <c r="H460" s="203">
        <v>1</v>
      </c>
      <c r="I460" s="203"/>
      <c r="J460" s="203"/>
      <c r="K460" s="203"/>
      <c r="L460" s="203"/>
      <c r="M460" s="203">
        <v>1</v>
      </c>
      <c r="N460" s="203"/>
      <c r="O460" s="203"/>
      <c r="P460" s="203"/>
      <c r="Q460" s="203"/>
      <c r="R460" s="203"/>
      <c r="S460" s="203"/>
      <c r="T460" s="203"/>
      <c r="U460" s="203"/>
      <c r="V460" s="203"/>
      <c r="W460" s="203"/>
      <c r="X460" s="203"/>
      <c r="Y460" s="203">
        <v>1</v>
      </c>
      <c r="Z460" s="203"/>
      <c r="AA460" s="203">
        <v>13</v>
      </c>
      <c r="AB460" s="203">
        <v>18</v>
      </c>
      <c r="AC460" s="203">
        <v>5</v>
      </c>
      <c r="AU460" s="15"/>
      <c r="AV460" s="15"/>
      <c r="AW460" s="15"/>
      <c r="AX460" s="15"/>
    </row>
    <row r="461" spans="1:50" ht="17.25" customHeight="1">
      <c r="A461" s="149">
        <v>454</v>
      </c>
      <c r="B461" s="63"/>
      <c r="C461" s="61" t="s">
        <v>170</v>
      </c>
      <c r="D461" s="203">
        <v>1</v>
      </c>
      <c r="E461" s="203"/>
      <c r="F461" s="203">
        <v>5</v>
      </c>
      <c r="G461" s="203">
        <v>5</v>
      </c>
      <c r="H461" s="203"/>
      <c r="I461" s="203"/>
      <c r="J461" s="203"/>
      <c r="K461" s="203"/>
      <c r="L461" s="203"/>
      <c r="M461" s="203"/>
      <c r="N461" s="203"/>
      <c r="O461" s="203"/>
      <c r="P461" s="203"/>
      <c r="Q461" s="203"/>
      <c r="R461" s="203"/>
      <c r="S461" s="203"/>
      <c r="T461" s="203"/>
      <c r="U461" s="203"/>
      <c r="V461" s="203"/>
      <c r="W461" s="203"/>
      <c r="X461" s="203"/>
      <c r="Y461" s="203"/>
      <c r="Z461" s="203"/>
      <c r="AA461" s="203">
        <v>1</v>
      </c>
      <c r="AB461" s="203">
        <v>5</v>
      </c>
      <c r="AC461" s="203">
        <v>5</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55" r:id="rId1"/>
  <headerFooter>
    <oddFooter>&amp;LD77D1B5D&amp;C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5" t="s">
        <v>147</v>
      </c>
      <c r="B1" s="325"/>
      <c r="C1" s="325"/>
      <c r="D1" s="30"/>
    </row>
    <row r="2" spans="1:4" ht="39.75" customHeight="1">
      <c r="A2" s="31" t="s">
        <v>64</v>
      </c>
      <c r="B2" s="326" t="s">
        <v>65</v>
      </c>
      <c r="C2" s="327"/>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0" t="s">
        <v>228</v>
      </c>
      <c r="C5" s="331"/>
      <c r="D5" s="33"/>
      <c r="H5" s="69"/>
      <c r="I5" s="69"/>
      <c r="J5" s="69"/>
      <c r="K5" s="70"/>
    </row>
    <row r="6" spans="1:11" ht="19.5" customHeight="1">
      <c r="A6" s="122">
        <v>4</v>
      </c>
      <c r="B6" s="318" t="s">
        <v>229</v>
      </c>
      <c r="C6" s="319"/>
      <c r="D6" s="33">
        <v>1</v>
      </c>
      <c r="H6" s="69"/>
      <c r="I6" s="69"/>
      <c r="J6" s="69"/>
      <c r="K6" s="70"/>
    </row>
    <row r="7" spans="1:11" ht="19.5" customHeight="1">
      <c r="A7" s="122">
        <v>5</v>
      </c>
      <c r="B7" s="318" t="s">
        <v>242</v>
      </c>
      <c r="C7" s="319"/>
      <c r="D7" s="33">
        <v>1</v>
      </c>
      <c r="H7" s="69"/>
      <c r="I7" s="69"/>
      <c r="J7" s="69"/>
      <c r="K7" s="70"/>
    </row>
    <row r="8" spans="1:11" ht="19.5" customHeight="1">
      <c r="A8" s="122">
        <v>6</v>
      </c>
      <c r="B8" s="330" t="s">
        <v>228</v>
      </c>
      <c r="C8" s="331"/>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0" t="s">
        <v>228</v>
      </c>
      <c r="C11" s="331"/>
      <c r="D11" s="33"/>
      <c r="H11" s="69"/>
      <c r="I11" s="69"/>
      <c r="J11" s="69"/>
      <c r="K11" s="70"/>
    </row>
    <row r="12" spans="1:11" ht="33" customHeight="1">
      <c r="A12" s="122">
        <v>10</v>
      </c>
      <c r="B12" s="328" t="s">
        <v>178</v>
      </c>
      <c r="C12" s="329"/>
      <c r="D12" s="33">
        <v>9</v>
      </c>
      <c r="H12" s="69"/>
      <c r="I12" s="69"/>
      <c r="J12" s="69"/>
      <c r="K12" s="70"/>
    </row>
    <row r="13" spans="1:11" ht="33" customHeight="1">
      <c r="A13" s="122">
        <v>11</v>
      </c>
      <c r="B13" s="318" t="s">
        <v>247</v>
      </c>
      <c r="C13" s="319"/>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0" t="s">
        <v>131</v>
      </c>
      <c r="C17" s="320"/>
      <c r="D17" s="34">
        <v>259369.76</v>
      </c>
      <c r="H17" s="71"/>
      <c r="I17" s="71"/>
      <c r="J17" s="71"/>
      <c r="K17" s="70"/>
    </row>
    <row r="18" spans="1:11" ht="19.5" customHeight="1">
      <c r="A18" s="122">
        <v>16</v>
      </c>
      <c r="B18" s="321" t="s">
        <v>72</v>
      </c>
      <c r="C18" s="321"/>
      <c r="D18" s="34">
        <v>15500.26</v>
      </c>
      <c r="H18" s="71"/>
      <c r="I18" s="71"/>
      <c r="J18" s="71"/>
      <c r="K18" s="70"/>
    </row>
    <row r="19" spans="1:11" ht="33" customHeight="1">
      <c r="A19" s="122">
        <v>17</v>
      </c>
      <c r="B19" s="320" t="s">
        <v>177</v>
      </c>
      <c r="C19" s="320"/>
      <c r="D19" s="33"/>
      <c r="H19" s="70"/>
      <c r="I19" s="70"/>
      <c r="J19" s="70"/>
      <c r="K19" s="70"/>
    </row>
    <row r="20" spans="1:4" ht="19.5" customHeight="1">
      <c r="A20" s="122">
        <v>18</v>
      </c>
      <c r="B20" s="321" t="s">
        <v>70</v>
      </c>
      <c r="C20" s="321"/>
      <c r="D20" s="33"/>
    </row>
    <row r="21" spans="1:5" ht="19.5" customHeight="1">
      <c r="A21" s="122">
        <v>19</v>
      </c>
      <c r="B21" s="322" t="s">
        <v>179</v>
      </c>
      <c r="C21" s="323"/>
      <c r="D21" s="227">
        <v>4</v>
      </c>
      <c r="E21" s="72"/>
    </row>
    <row r="22" spans="1:4" ht="19.5" customHeight="1">
      <c r="A22" s="122">
        <v>20</v>
      </c>
      <c r="B22" s="334" t="s">
        <v>216</v>
      </c>
      <c r="C22" s="335"/>
      <c r="D22" s="228">
        <v>52</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4" t="s">
        <v>1013</v>
      </c>
      <c r="C33" s="324"/>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landscape" paperSize="9" scale="71" r:id="rId1"/>
  <headerFooter>
    <oddFooter>&amp;LD77D1B5D&amp;C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L180" sqref="L180"/>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8</v>
      </c>
      <c r="E14" s="151">
        <v>3</v>
      </c>
      <c r="F14" s="151"/>
      <c r="G14" s="151"/>
      <c r="H14" s="151">
        <v>8</v>
      </c>
      <c r="I14" s="151">
        <v>3</v>
      </c>
      <c r="J14" s="151"/>
      <c r="K14" s="151">
        <v>8</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4</v>
      </c>
      <c r="E21" s="151"/>
      <c r="F21" s="151"/>
      <c r="G21" s="151"/>
      <c r="H21" s="151">
        <v>4</v>
      </c>
      <c r="I21" s="151"/>
      <c r="J21" s="151"/>
      <c r="K21" s="151">
        <v>4</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4</v>
      </c>
      <c r="E25" s="151">
        <v>3</v>
      </c>
      <c r="F25" s="151"/>
      <c r="G25" s="151"/>
      <c r="H25" s="151">
        <v>4</v>
      </c>
      <c r="I25" s="151">
        <v>3</v>
      </c>
      <c r="J25" s="151"/>
      <c r="K25" s="151">
        <v>4</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77</v>
      </c>
      <c r="E97" s="151">
        <v>30</v>
      </c>
      <c r="F97" s="151"/>
      <c r="G97" s="151"/>
      <c r="H97" s="151">
        <v>77</v>
      </c>
      <c r="I97" s="151">
        <v>30</v>
      </c>
      <c r="J97" s="151"/>
      <c r="K97" s="151"/>
      <c r="L97" s="151">
        <v>77</v>
      </c>
      <c r="M97" s="151">
        <v>8</v>
      </c>
      <c r="N97" s="163">
        <v>320077</v>
      </c>
      <c r="O97" s="151">
        <v>151130</v>
      </c>
      <c r="P97" s="219"/>
      <c r="Q97" s="169"/>
      <c r="R97" s="169"/>
    </row>
    <row r="98" spans="1:18" ht="24.75" customHeight="1">
      <c r="A98" s="149">
        <v>94</v>
      </c>
      <c r="B98" s="149" t="s">
        <v>408</v>
      </c>
      <c r="C98" s="149" t="s">
        <v>407</v>
      </c>
      <c r="D98" s="151">
        <v>69</v>
      </c>
      <c r="E98" s="151">
        <v>24</v>
      </c>
      <c r="F98" s="151"/>
      <c r="G98" s="151"/>
      <c r="H98" s="151">
        <v>69</v>
      </c>
      <c r="I98" s="151">
        <v>24</v>
      </c>
      <c r="J98" s="151"/>
      <c r="K98" s="151"/>
      <c r="L98" s="151">
        <v>69</v>
      </c>
      <c r="M98" s="151">
        <v>7</v>
      </c>
      <c r="N98" s="163">
        <v>205883</v>
      </c>
      <c r="O98" s="151">
        <v>129293</v>
      </c>
      <c r="P98" s="219"/>
      <c r="Q98" s="169"/>
      <c r="R98" s="169"/>
    </row>
    <row r="99" spans="1:18" ht="24.75" customHeight="1">
      <c r="A99" s="149">
        <v>95</v>
      </c>
      <c r="B99" s="149" t="s">
        <v>410</v>
      </c>
      <c r="C99" s="149" t="s">
        <v>409</v>
      </c>
      <c r="D99" s="151">
        <v>4</v>
      </c>
      <c r="E99" s="151">
        <v>3</v>
      </c>
      <c r="F99" s="151"/>
      <c r="G99" s="151"/>
      <c r="H99" s="151">
        <v>4</v>
      </c>
      <c r="I99" s="151">
        <v>3</v>
      </c>
      <c r="J99" s="151"/>
      <c r="K99" s="151"/>
      <c r="L99" s="151">
        <v>4</v>
      </c>
      <c r="M99" s="151"/>
      <c r="N99" s="163">
        <v>16458</v>
      </c>
      <c r="O99" s="151">
        <v>16458</v>
      </c>
      <c r="P99" s="219"/>
      <c r="Q99" s="169"/>
      <c r="R99" s="169"/>
    </row>
    <row r="100" spans="1:18" ht="24.75" customHeight="1">
      <c r="A100" s="149">
        <v>96</v>
      </c>
      <c r="B100" s="149" t="s">
        <v>412</v>
      </c>
      <c r="C100" s="149" t="s">
        <v>411</v>
      </c>
      <c r="D100" s="151">
        <v>1</v>
      </c>
      <c r="E100" s="151">
        <v>1</v>
      </c>
      <c r="F100" s="151"/>
      <c r="G100" s="151"/>
      <c r="H100" s="151">
        <v>1</v>
      </c>
      <c r="I100" s="151">
        <v>1</v>
      </c>
      <c r="J100" s="151"/>
      <c r="K100" s="151"/>
      <c r="L100" s="151">
        <v>1</v>
      </c>
      <c r="M100" s="151"/>
      <c r="N100" s="163">
        <v>3716</v>
      </c>
      <c r="O100" s="151">
        <v>3716</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3</v>
      </c>
      <c r="E103" s="151">
        <v>2</v>
      </c>
      <c r="F103" s="151"/>
      <c r="G103" s="151"/>
      <c r="H103" s="151">
        <v>3</v>
      </c>
      <c r="I103" s="151">
        <v>2</v>
      </c>
      <c r="J103" s="151"/>
      <c r="K103" s="151"/>
      <c r="L103" s="151">
        <v>3</v>
      </c>
      <c r="M103" s="151"/>
      <c r="N103" s="163">
        <v>1663</v>
      </c>
      <c r="O103" s="151">
        <v>1663</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c r="A112" s="149">
        <v>108</v>
      </c>
      <c r="B112" s="149" t="s">
        <v>434</v>
      </c>
      <c r="C112" s="149" t="s">
        <v>433</v>
      </c>
      <c r="D112" s="151"/>
      <c r="E112" s="151"/>
      <c r="F112" s="151"/>
      <c r="G112" s="151"/>
      <c r="H112" s="151"/>
      <c r="I112" s="151"/>
      <c r="J112" s="151"/>
      <c r="K112" s="151"/>
      <c r="L112" s="151"/>
      <c r="M112" s="151">
        <v>1</v>
      </c>
      <c r="N112" s="163">
        <v>92357</v>
      </c>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v>
      </c>
      <c r="N166" s="163">
        <v>46886</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1</v>
      </c>
      <c r="N180" s="163">
        <v>46886</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c r="A215" s="149">
        <v>211</v>
      </c>
      <c r="B215" s="150" t="s">
        <v>608</v>
      </c>
      <c r="C215" s="150" t="s">
        <v>607</v>
      </c>
      <c r="D215" s="151">
        <v>1</v>
      </c>
      <c r="E215" s="151"/>
      <c r="F215" s="151"/>
      <c r="G215" s="151"/>
      <c r="H215" s="151">
        <v>1</v>
      </c>
      <c r="I215" s="151"/>
      <c r="J215" s="151"/>
      <c r="K215" s="151">
        <v>1</v>
      </c>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c r="A217" s="149">
        <v>213</v>
      </c>
      <c r="B217" s="149">
        <v>272</v>
      </c>
      <c r="C217" s="149" t="s">
        <v>611</v>
      </c>
      <c r="D217" s="151">
        <v>1</v>
      </c>
      <c r="E217" s="151"/>
      <c r="F217" s="151"/>
      <c r="G217" s="151"/>
      <c r="H217" s="151">
        <v>1</v>
      </c>
      <c r="I217" s="151"/>
      <c r="J217" s="151"/>
      <c r="K217" s="151">
        <v>1</v>
      </c>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5</v>
      </c>
      <c r="E221" s="151">
        <v>3</v>
      </c>
      <c r="F221" s="151"/>
      <c r="G221" s="151"/>
      <c r="H221" s="151">
        <v>5</v>
      </c>
      <c r="I221" s="151">
        <v>3</v>
      </c>
      <c r="J221" s="151"/>
      <c r="K221" s="151">
        <v>3</v>
      </c>
      <c r="L221" s="151">
        <v>2</v>
      </c>
      <c r="M221" s="151"/>
      <c r="N221" s="163">
        <v>18599</v>
      </c>
      <c r="O221" s="151">
        <v>18599</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3</v>
      </c>
      <c r="E233" s="151">
        <v>3</v>
      </c>
      <c r="F233" s="151"/>
      <c r="G233" s="151"/>
      <c r="H233" s="151">
        <v>3</v>
      </c>
      <c r="I233" s="151">
        <v>3</v>
      </c>
      <c r="J233" s="151"/>
      <c r="K233" s="151">
        <v>3</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2</v>
      </c>
      <c r="E237" s="151"/>
      <c r="F237" s="151"/>
      <c r="G237" s="151"/>
      <c r="H237" s="151">
        <v>2</v>
      </c>
      <c r="I237" s="151"/>
      <c r="J237" s="151"/>
      <c r="K237" s="151"/>
      <c r="L237" s="151">
        <v>2</v>
      </c>
      <c r="M237" s="151"/>
      <c r="N237" s="163">
        <v>18599</v>
      </c>
      <c r="O237" s="151">
        <v>18599</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c r="F241" s="151"/>
      <c r="G241" s="151"/>
      <c r="H241" s="151">
        <v>1</v>
      </c>
      <c r="I241" s="151"/>
      <c r="J241" s="151"/>
      <c r="K241" s="151">
        <v>1</v>
      </c>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c r="F245" s="151"/>
      <c r="G245" s="151"/>
      <c r="H245" s="151">
        <v>1</v>
      </c>
      <c r="I245" s="151"/>
      <c r="J245" s="151"/>
      <c r="K245" s="151">
        <v>1</v>
      </c>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 aca="true" t="shared" si="0" ref="D441:O441">SUM(D5,D14,D47,D58,D64,D97,D114,D166,D189,D215,D221,D241,D255,D282,D295,D325,D335,D354,D390,D427)</f>
        <v>92</v>
      </c>
      <c r="E441" s="220">
        <f t="shared" si="0"/>
        <v>36</v>
      </c>
      <c r="F441" s="220">
        <f t="shared" si="0"/>
        <v>0</v>
      </c>
      <c r="G441" s="220">
        <f t="shared" si="0"/>
        <v>0</v>
      </c>
      <c r="H441" s="221">
        <f t="shared" si="0"/>
        <v>92</v>
      </c>
      <c r="I441" s="221">
        <f t="shared" si="0"/>
        <v>36</v>
      </c>
      <c r="J441" s="220">
        <f t="shared" si="0"/>
        <v>0</v>
      </c>
      <c r="K441" s="220">
        <f t="shared" si="0"/>
        <v>13</v>
      </c>
      <c r="L441" s="220">
        <f t="shared" si="0"/>
        <v>79</v>
      </c>
      <c r="M441" s="220">
        <f t="shared" si="0"/>
        <v>9</v>
      </c>
      <c r="N441" s="222">
        <f t="shared" si="0"/>
        <v>385562</v>
      </c>
      <c r="O441" s="223">
        <f t="shared" si="0"/>
        <v>169729</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77</v>
      </c>
      <c r="E443" s="151">
        <v>29</v>
      </c>
      <c r="F443" s="151"/>
      <c r="G443" s="151"/>
      <c r="H443" s="151">
        <v>77</v>
      </c>
      <c r="I443" s="151">
        <v>29</v>
      </c>
      <c r="J443" s="151"/>
      <c r="K443" s="151">
        <v>8</v>
      </c>
      <c r="L443" s="151">
        <v>69</v>
      </c>
      <c r="M443" s="151">
        <v>9</v>
      </c>
      <c r="N443" s="163">
        <v>372535</v>
      </c>
      <c r="O443" s="151">
        <v>156702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4</v>
      </c>
      <c r="E447" s="151">
        <v>3</v>
      </c>
      <c r="F447" s="151"/>
      <c r="G447" s="151"/>
      <c r="H447" s="151">
        <v>4</v>
      </c>
      <c r="I447" s="151">
        <v>3</v>
      </c>
      <c r="J447" s="151"/>
      <c r="K447" s="151">
        <v>4</v>
      </c>
      <c r="L447" s="151"/>
      <c r="M447" s="151"/>
      <c r="N447" s="163"/>
      <c r="O447" s="151"/>
      <c r="P447" s="214"/>
      <c r="Q447" s="192"/>
      <c r="R447" s="192"/>
    </row>
    <row r="448" spans="1:18" s="193" customFormat="1" ht="24.75" customHeight="1">
      <c r="A448" s="149">
        <v>444</v>
      </c>
      <c r="B448" s="198"/>
      <c r="C448" s="199" t="s">
        <v>159</v>
      </c>
      <c r="D448" s="197">
        <v>2</v>
      </c>
      <c r="E448" s="151"/>
      <c r="F448" s="151"/>
      <c r="G448" s="151"/>
      <c r="H448" s="151">
        <v>2</v>
      </c>
      <c r="I448" s="151"/>
      <c r="J448" s="151"/>
      <c r="K448" s="151"/>
      <c r="L448" s="151">
        <v>2</v>
      </c>
      <c r="M448" s="151"/>
      <c r="N448" s="163">
        <v>1550</v>
      </c>
      <c r="O448" s="151">
        <v>1550</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36</v>
      </c>
      <c r="E451" s="151">
        <v>36</v>
      </c>
      <c r="F451" s="151"/>
      <c r="G451" s="151"/>
      <c r="H451" s="151">
        <v>36</v>
      </c>
      <c r="I451" s="151">
        <v>36</v>
      </c>
      <c r="J451" s="151"/>
      <c r="K451" s="151">
        <v>6</v>
      </c>
      <c r="L451" s="151">
        <v>30</v>
      </c>
      <c r="M451" s="151"/>
      <c r="N451" s="163">
        <v>65333</v>
      </c>
      <c r="O451" s="151">
        <v>65333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25</v>
      </c>
      <c r="E454" s="151">
        <v>13</v>
      </c>
      <c r="F454" s="151"/>
      <c r="G454" s="151"/>
      <c r="H454" s="151">
        <v>25</v>
      </c>
      <c r="I454" s="151">
        <v>13</v>
      </c>
      <c r="J454" s="151"/>
      <c r="K454" s="151">
        <v>4</v>
      </c>
      <c r="L454" s="151">
        <v>21</v>
      </c>
      <c r="M454" s="151">
        <v>2</v>
      </c>
      <c r="N454" s="163">
        <v>168108</v>
      </c>
      <c r="O454" s="151">
        <v>41351</v>
      </c>
      <c r="P454" s="215"/>
    </row>
    <row r="455" spans="1:16" s="193" customFormat="1" ht="24.75" customHeight="1">
      <c r="A455" s="149">
        <v>451</v>
      </c>
      <c r="B455" s="195"/>
      <c r="C455" s="139" t="s">
        <v>249</v>
      </c>
      <c r="D455" s="213">
        <v>25</v>
      </c>
      <c r="E455" s="151">
        <v>10</v>
      </c>
      <c r="F455" s="151"/>
      <c r="G455" s="151"/>
      <c r="H455" s="151">
        <v>25</v>
      </c>
      <c r="I455" s="151">
        <v>10</v>
      </c>
      <c r="J455" s="151"/>
      <c r="K455" s="151">
        <v>5</v>
      </c>
      <c r="L455" s="151">
        <v>20</v>
      </c>
      <c r="M455" s="151">
        <v>3</v>
      </c>
      <c r="N455" s="163">
        <v>109251</v>
      </c>
      <c r="O455" s="151">
        <v>29110</v>
      </c>
      <c r="P455" s="215"/>
    </row>
    <row r="456" spans="1:16" s="193" customFormat="1" ht="24.75" customHeight="1">
      <c r="A456" s="149">
        <v>452</v>
      </c>
      <c r="B456" s="195"/>
      <c r="C456" s="139" t="s">
        <v>250</v>
      </c>
      <c r="D456" s="213">
        <v>42</v>
      </c>
      <c r="E456" s="151">
        <v>13</v>
      </c>
      <c r="F456" s="151"/>
      <c r="G456" s="151"/>
      <c r="H456" s="151">
        <v>42</v>
      </c>
      <c r="I456" s="151">
        <v>13</v>
      </c>
      <c r="J456" s="151"/>
      <c r="K456" s="151">
        <v>4</v>
      </c>
      <c r="L456" s="151">
        <v>38</v>
      </c>
      <c r="M456" s="151">
        <v>4</v>
      </c>
      <c r="N456" s="163">
        <v>108203</v>
      </c>
      <c r="O456" s="151">
        <v>99268</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&amp;LD77D1B5D&amp;C</oddFooter>
  </headerFooter>
</worksheet>
</file>

<file path=xl/worksheets/sheet5.xml><?xml version="1.0" encoding="utf-8"?>
<worksheet xmlns="http://schemas.openxmlformats.org/spreadsheetml/2006/main" xmlns:r="http://schemas.openxmlformats.org/officeDocument/2006/relationships">
  <dimension ref="A1:GP196"/>
  <sheetViews>
    <sheetView view="pageBreakPreview" zoomScale="60"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21.003906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145</v>
      </c>
      <c r="E6" s="189">
        <v>139</v>
      </c>
      <c r="F6" s="189">
        <v>144</v>
      </c>
      <c r="G6" s="189">
        <v>45</v>
      </c>
      <c r="H6" s="189">
        <v>83</v>
      </c>
      <c r="I6" s="189">
        <v>13</v>
      </c>
      <c r="J6" s="189">
        <v>2</v>
      </c>
      <c r="K6" s="189">
        <v>1</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37</v>
      </c>
      <c r="E21" s="157">
        <v>31</v>
      </c>
      <c r="F21" s="157">
        <v>36</v>
      </c>
      <c r="G21" s="157">
        <v>20</v>
      </c>
      <c r="H21" s="157">
        <v>11</v>
      </c>
      <c r="I21" s="157">
        <v>2</v>
      </c>
      <c r="J21" s="157">
        <v>2</v>
      </c>
      <c r="K21" s="157">
        <v>1</v>
      </c>
      <c r="L21" s="42"/>
      <c r="M21" s="18"/>
    </row>
    <row r="22" spans="1:13" ht="16.5" customHeight="1">
      <c r="A22" s="10">
        <v>17</v>
      </c>
      <c r="B22" s="365" t="s">
        <v>54</v>
      </c>
      <c r="C22" s="81" t="s">
        <v>14</v>
      </c>
      <c r="D22" s="157">
        <v>1</v>
      </c>
      <c r="E22" s="157">
        <v>1</v>
      </c>
      <c r="F22" s="157">
        <v>1</v>
      </c>
      <c r="G22" s="157"/>
      <c r="H22" s="157">
        <v>1</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30</v>
      </c>
      <c r="E24" s="157">
        <v>24</v>
      </c>
      <c r="F24" s="157">
        <v>29</v>
      </c>
      <c r="G24" s="157">
        <v>18</v>
      </c>
      <c r="H24" s="157">
        <v>7</v>
      </c>
      <c r="I24" s="157">
        <v>1</v>
      </c>
      <c r="J24" s="157">
        <v>2</v>
      </c>
      <c r="K24" s="157">
        <v>1</v>
      </c>
      <c r="L24" s="42"/>
      <c r="M24" s="18"/>
    </row>
    <row r="25" spans="1:13" ht="16.5" customHeight="1">
      <c r="A25" s="10">
        <v>20</v>
      </c>
      <c r="B25" s="366"/>
      <c r="C25" s="81" t="s">
        <v>17</v>
      </c>
      <c r="D25" s="157">
        <v>6</v>
      </c>
      <c r="E25" s="157">
        <v>6</v>
      </c>
      <c r="F25" s="157">
        <v>6</v>
      </c>
      <c r="G25" s="157">
        <v>2</v>
      </c>
      <c r="H25" s="157">
        <v>3</v>
      </c>
      <c r="I25" s="157">
        <v>1</v>
      </c>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14</v>
      </c>
      <c r="E33" s="157">
        <v>14</v>
      </c>
      <c r="F33" s="157">
        <v>14</v>
      </c>
      <c r="G33" s="157">
        <v>10</v>
      </c>
      <c r="H33" s="157">
        <v>1</v>
      </c>
      <c r="I33" s="157">
        <v>3</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v>26</v>
      </c>
      <c r="E36" s="157">
        <v>26</v>
      </c>
      <c r="F36" s="157">
        <v>26</v>
      </c>
      <c r="G36" s="157">
        <v>2</v>
      </c>
      <c r="H36" s="157">
        <v>21</v>
      </c>
      <c r="I36" s="157">
        <v>3</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35</v>
      </c>
      <c r="E38" s="157">
        <v>35</v>
      </c>
      <c r="F38" s="157">
        <v>35</v>
      </c>
      <c r="G38" s="157">
        <v>7</v>
      </c>
      <c r="H38" s="157">
        <v>28</v>
      </c>
      <c r="I38" s="157"/>
      <c r="J38" s="157"/>
      <c r="K38" s="157"/>
      <c r="L38" s="42"/>
      <c r="M38" s="18"/>
    </row>
    <row r="39" spans="1:13" ht="16.5" customHeight="1">
      <c r="A39" s="10">
        <v>34</v>
      </c>
      <c r="B39" s="346" t="s">
        <v>20</v>
      </c>
      <c r="C39" s="347"/>
      <c r="D39" s="157">
        <v>17</v>
      </c>
      <c r="E39" s="157">
        <v>17</v>
      </c>
      <c r="F39" s="157">
        <v>17</v>
      </c>
      <c r="G39" s="157">
        <v>3</v>
      </c>
      <c r="H39" s="157">
        <v>12</v>
      </c>
      <c r="I39" s="157">
        <v>2</v>
      </c>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16</v>
      </c>
      <c r="E42" s="157">
        <v>16</v>
      </c>
      <c r="F42" s="157">
        <v>16</v>
      </c>
      <c r="G42" s="157">
        <v>3</v>
      </c>
      <c r="H42" s="157">
        <v>10</v>
      </c>
      <c r="I42" s="157">
        <v>3</v>
      </c>
      <c r="J42" s="157"/>
      <c r="K42" s="157"/>
      <c r="L42" s="42"/>
      <c r="M42" s="18"/>
    </row>
    <row r="43" spans="1:13" ht="25.5" customHeight="1">
      <c r="A43" s="10">
        <v>38</v>
      </c>
      <c r="B43" s="363" t="s">
        <v>1040</v>
      </c>
      <c r="C43" s="364"/>
      <c r="D43" s="157">
        <v>86</v>
      </c>
      <c r="E43" s="157">
        <v>86</v>
      </c>
      <c r="F43" s="157">
        <v>85</v>
      </c>
      <c r="G43" s="157">
        <v>3</v>
      </c>
      <c r="H43" s="157">
        <v>41</v>
      </c>
      <c r="I43" s="157">
        <v>29</v>
      </c>
      <c r="J43" s="157"/>
      <c r="K43" s="157">
        <v>1</v>
      </c>
      <c r="L43" s="42"/>
      <c r="M43" s="18"/>
    </row>
    <row r="44" spans="1:13" ht="16.5" customHeight="1">
      <c r="A44" s="10">
        <v>39</v>
      </c>
      <c r="B44" s="372" t="s">
        <v>1021</v>
      </c>
      <c r="C44" s="373"/>
      <c r="D44" s="157">
        <v>74</v>
      </c>
      <c r="E44" s="157">
        <v>74</v>
      </c>
      <c r="F44" s="157">
        <v>73</v>
      </c>
      <c r="G44" s="157">
        <v>3</v>
      </c>
      <c r="H44" s="157">
        <v>34</v>
      </c>
      <c r="I44" s="157">
        <v>26</v>
      </c>
      <c r="J44" s="157"/>
      <c r="K44" s="157">
        <v>1</v>
      </c>
      <c r="L44" s="42"/>
      <c r="M44" s="18"/>
    </row>
    <row r="45" spans="1:12" s="18" customFormat="1" ht="30" customHeight="1">
      <c r="A45" s="10">
        <v>40</v>
      </c>
      <c r="B45" s="372" t="s">
        <v>1022</v>
      </c>
      <c r="C45" s="373"/>
      <c r="D45" s="157">
        <v>56</v>
      </c>
      <c r="E45" s="157">
        <v>56</v>
      </c>
      <c r="F45" s="157">
        <v>56</v>
      </c>
      <c r="G45" s="157">
        <v>2</v>
      </c>
      <c r="H45" s="157">
        <v>33</v>
      </c>
      <c r="I45" s="157">
        <v>16</v>
      </c>
      <c r="J45" s="157"/>
      <c r="K45" s="157"/>
      <c r="L45" s="156"/>
    </row>
    <row r="46" spans="1:13" ht="16.5" customHeight="1">
      <c r="A46" s="10">
        <v>41</v>
      </c>
      <c r="B46" s="372" t="s">
        <v>0</v>
      </c>
      <c r="C46" s="373"/>
      <c r="D46" s="157">
        <v>1</v>
      </c>
      <c r="E46" s="157">
        <v>1</v>
      </c>
      <c r="F46" s="157">
        <v>1</v>
      </c>
      <c r="G46" s="157"/>
      <c r="H46" s="157"/>
      <c r="I46" s="157">
        <v>1</v>
      </c>
      <c r="J46" s="157"/>
      <c r="K46" s="157"/>
      <c r="L46" s="42"/>
      <c r="M46" s="18"/>
    </row>
    <row r="47" spans="1:13" ht="16.5" customHeight="1">
      <c r="A47" s="10">
        <v>42</v>
      </c>
      <c r="B47" s="376" t="s">
        <v>1</v>
      </c>
      <c r="C47" s="377"/>
      <c r="D47" s="157">
        <v>9</v>
      </c>
      <c r="E47" s="157">
        <v>9</v>
      </c>
      <c r="F47" s="157">
        <v>9</v>
      </c>
      <c r="G47" s="157"/>
      <c r="H47" s="157">
        <v>7</v>
      </c>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c r="I53" s="157">
        <v>2</v>
      </c>
      <c r="J53" s="157"/>
      <c r="K53" s="157"/>
      <c r="L53" s="42"/>
      <c r="M53" s="18"/>
    </row>
    <row r="54" spans="1:12" ht="16.5" customHeight="1">
      <c r="A54" s="10">
        <v>49</v>
      </c>
      <c r="B54" s="368" t="s">
        <v>67</v>
      </c>
      <c r="C54" s="369"/>
      <c r="D54" s="157">
        <v>87</v>
      </c>
      <c r="E54" s="157">
        <v>83</v>
      </c>
      <c r="F54" s="157">
        <v>87</v>
      </c>
      <c r="G54" s="157">
        <v>1</v>
      </c>
      <c r="H54" s="157">
        <v>78</v>
      </c>
      <c r="I54" s="157">
        <v>7</v>
      </c>
      <c r="J54" s="157"/>
      <c r="K54" s="157"/>
      <c r="L54" s="8"/>
    </row>
    <row r="55" spans="1:12" ht="16.5" customHeight="1">
      <c r="A55" s="10">
        <v>50</v>
      </c>
      <c r="B55" s="375" t="s">
        <v>1041</v>
      </c>
      <c r="C55" s="375"/>
      <c r="D55" s="205">
        <f aca="true" t="shared" si="0" ref="D55:K55">D6+D43+D54</f>
        <v>318</v>
      </c>
      <c r="E55" s="205">
        <f t="shared" si="0"/>
        <v>308</v>
      </c>
      <c r="F55" s="205">
        <f t="shared" si="0"/>
        <v>316</v>
      </c>
      <c r="G55" s="205">
        <f t="shared" si="0"/>
        <v>49</v>
      </c>
      <c r="H55" s="205">
        <f t="shared" si="0"/>
        <v>202</v>
      </c>
      <c r="I55" s="205">
        <f t="shared" si="0"/>
        <v>49</v>
      </c>
      <c r="J55" s="267">
        <f t="shared" si="0"/>
        <v>2</v>
      </c>
      <c r="K55" s="205">
        <f t="shared" si="0"/>
        <v>2</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45</v>
      </c>
      <c r="E57" s="186">
        <v>44</v>
      </c>
      <c r="F57" s="186">
        <v>44</v>
      </c>
      <c r="G57" s="186">
        <v>5</v>
      </c>
      <c r="H57" s="186">
        <v>37</v>
      </c>
      <c r="I57" s="186">
        <v>1</v>
      </c>
      <c r="J57" s="186">
        <v>1</v>
      </c>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60" r:id="rId1"/>
  <headerFooter>
    <oddFooter>&amp;LD77D1B5D&amp;C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101</v>
      </c>
      <c r="D7" s="232">
        <v>99</v>
      </c>
      <c r="E7" s="232">
        <v>101</v>
      </c>
      <c r="F7" s="232">
        <v>4</v>
      </c>
      <c r="G7" s="232">
        <v>96</v>
      </c>
      <c r="H7" s="258">
        <v>1</v>
      </c>
      <c r="I7" s="232"/>
      <c r="J7" s="79"/>
      <c r="K7" s="79"/>
      <c r="L7" s="79"/>
    </row>
    <row r="8" spans="1:12" ht="20.25" customHeight="1">
      <c r="A8" s="85">
        <v>3</v>
      </c>
      <c r="B8" s="86" t="s">
        <v>35</v>
      </c>
      <c r="C8" s="232">
        <v>2</v>
      </c>
      <c r="D8" s="232">
        <v>2</v>
      </c>
      <c r="E8" s="232">
        <v>1</v>
      </c>
      <c r="F8" s="232"/>
      <c r="G8" s="232">
        <v>1</v>
      </c>
      <c r="H8" s="258"/>
      <c r="I8" s="232">
        <v>1</v>
      </c>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8</v>
      </c>
      <c r="D14" s="232">
        <v>8</v>
      </c>
      <c r="E14" s="232">
        <v>8</v>
      </c>
      <c r="F14" s="232">
        <v>1</v>
      </c>
      <c r="G14" s="232"/>
      <c r="H14" s="258">
        <v>7</v>
      </c>
      <c r="I14" s="232"/>
      <c r="J14" s="79"/>
      <c r="K14" s="79"/>
      <c r="L14" s="79"/>
    </row>
    <row r="15" spans="1:12" ht="39" customHeight="1">
      <c r="A15" s="85">
        <v>10</v>
      </c>
      <c r="B15" s="86" t="s">
        <v>101</v>
      </c>
      <c r="C15" s="232">
        <v>52</v>
      </c>
      <c r="D15" s="232">
        <v>51</v>
      </c>
      <c r="E15" s="232">
        <v>52</v>
      </c>
      <c r="F15" s="232">
        <v>3</v>
      </c>
      <c r="G15" s="232">
        <v>49</v>
      </c>
      <c r="H15" s="258"/>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v>8</v>
      </c>
      <c r="D17" s="232">
        <v>8</v>
      </c>
      <c r="E17" s="232">
        <v>8</v>
      </c>
      <c r="F17" s="232">
        <v>3</v>
      </c>
      <c r="G17" s="232">
        <v>5</v>
      </c>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v>77</v>
      </c>
      <c r="D19" s="232">
        <v>77</v>
      </c>
      <c r="E19" s="232">
        <v>77</v>
      </c>
      <c r="F19" s="232">
        <v>31</v>
      </c>
      <c r="G19" s="232">
        <v>27</v>
      </c>
      <c r="H19" s="258">
        <v>7</v>
      </c>
      <c r="I19" s="232"/>
      <c r="J19" s="79"/>
      <c r="K19" s="79"/>
      <c r="L19" s="79"/>
    </row>
    <row r="20" spans="1:9" s="79" customFormat="1" ht="49.5" customHeight="1">
      <c r="A20" s="85">
        <v>15</v>
      </c>
      <c r="B20" s="86" t="s">
        <v>150</v>
      </c>
      <c r="C20" s="87">
        <v>9</v>
      </c>
      <c r="D20" s="232">
        <v>9</v>
      </c>
      <c r="E20" s="232">
        <v>9</v>
      </c>
      <c r="F20" s="232">
        <v>2</v>
      </c>
      <c r="G20" s="232">
        <v>7</v>
      </c>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6</v>
      </c>
      <c r="D22" s="232">
        <v>6</v>
      </c>
      <c r="E22" s="232">
        <v>6</v>
      </c>
      <c r="F22" s="232">
        <v>3</v>
      </c>
      <c r="G22" s="232">
        <v>1</v>
      </c>
      <c r="H22" s="258">
        <v>2</v>
      </c>
      <c r="I22" s="232"/>
      <c r="J22" s="79"/>
      <c r="K22" s="79"/>
      <c r="L22" s="79"/>
    </row>
    <row r="23" spans="1:12" ht="21" customHeight="1">
      <c r="A23" s="85">
        <v>18</v>
      </c>
      <c r="B23" s="89" t="s">
        <v>95</v>
      </c>
      <c r="C23" s="232">
        <v>11</v>
      </c>
      <c r="D23" s="232">
        <v>11</v>
      </c>
      <c r="E23" s="232">
        <v>11</v>
      </c>
      <c r="F23" s="232">
        <v>3</v>
      </c>
      <c r="G23" s="232">
        <v>1</v>
      </c>
      <c r="H23" s="258">
        <v>6</v>
      </c>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42</v>
      </c>
      <c r="D25" s="232">
        <v>41</v>
      </c>
      <c r="E25" s="232">
        <v>42</v>
      </c>
      <c r="F25" s="232"/>
      <c r="G25" s="232">
        <v>42</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22</v>
      </c>
      <c r="D28" s="232">
        <v>22</v>
      </c>
      <c r="E28" s="232">
        <v>22</v>
      </c>
      <c r="F28" s="232">
        <v>6</v>
      </c>
      <c r="G28" s="232">
        <v>6</v>
      </c>
      <c r="H28" s="258">
        <v>9</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12</v>
      </c>
      <c r="D30" s="232">
        <v>9</v>
      </c>
      <c r="E30" s="232">
        <v>12</v>
      </c>
      <c r="F30" s="232">
        <v>1</v>
      </c>
      <c r="G30" s="232">
        <v>8</v>
      </c>
      <c r="H30" s="258">
        <v>1</v>
      </c>
      <c r="I30" s="232"/>
      <c r="J30" s="79"/>
      <c r="K30" s="79"/>
      <c r="L30" s="79"/>
    </row>
    <row r="31" spans="1:12" ht="18.75" customHeight="1">
      <c r="A31" s="85">
        <v>26</v>
      </c>
      <c r="B31" s="90" t="s">
        <v>224</v>
      </c>
      <c r="C31" s="87">
        <f aca="true" t="shared" si="0" ref="C31:I31">SUM(C6:C30)</f>
        <v>350</v>
      </c>
      <c r="D31" s="87">
        <f t="shared" si="0"/>
        <v>343</v>
      </c>
      <c r="E31" s="87">
        <f t="shared" si="0"/>
        <v>349</v>
      </c>
      <c r="F31" s="87">
        <f t="shared" si="0"/>
        <v>57</v>
      </c>
      <c r="G31" s="87">
        <f t="shared" si="0"/>
        <v>243</v>
      </c>
      <c r="H31" s="87">
        <f t="shared" si="0"/>
        <v>33</v>
      </c>
      <c r="I31" s="87">
        <f t="shared" si="0"/>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9</v>
      </c>
      <c r="D33" s="232">
        <v>8</v>
      </c>
      <c r="E33" s="232">
        <v>9</v>
      </c>
      <c r="F33" s="232">
        <v>2</v>
      </c>
      <c r="G33" s="232">
        <v>5</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&amp;LD77D1B5D&amp;C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 aca="true" t="shared" si="0" ref="C26:I26">SUM(C6:C25)</f>
        <v>0</v>
      </c>
      <c r="D26" s="171">
        <f t="shared" si="0"/>
        <v>0</v>
      </c>
      <c r="E26" s="171">
        <f t="shared" si="0"/>
        <v>0</v>
      </c>
      <c r="F26" s="171">
        <f t="shared" si="0"/>
        <v>0</v>
      </c>
      <c r="G26" s="171">
        <f t="shared" si="0"/>
        <v>0</v>
      </c>
      <c r="H26" s="171">
        <f t="shared" si="0"/>
        <v>0</v>
      </c>
      <c r="I26" s="171">
        <f t="shared" si="0"/>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&amp;LD77D1B5D&amp;C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E14" sqref="E14:G14"/>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 aca="true" t="shared" si="0" ref="D6:L6">SUM(D7:D11)</f>
        <v>2</v>
      </c>
      <c r="E6" s="177">
        <f t="shared" si="0"/>
        <v>2</v>
      </c>
      <c r="F6" s="177">
        <f t="shared" si="0"/>
        <v>2</v>
      </c>
      <c r="G6" s="177">
        <f t="shared" si="0"/>
        <v>0</v>
      </c>
      <c r="H6" s="177">
        <f t="shared" si="0"/>
        <v>0</v>
      </c>
      <c r="I6" s="177">
        <f t="shared" si="0"/>
        <v>0</v>
      </c>
      <c r="J6" s="177">
        <f t="shared" si="0"/>
        <v>0</v>
      </c>
      <c r="K6" s="177">
        <f t="shared" si="0"/>
        <v>0</v>
      </c>
      <c r="L6" s="177">
        <f t="shared" si="0"/>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2</v>
      </c>
      <c r="E9" s="174">
        <v>2</v>
      </c>
      <c r="F9" s="174">
        <v>2</v>
      </c>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&amp;LD77D1B5D&amp;C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2021-02-09T12:44:24Z</cp:lastPrinted>
  <dcterms:created xsi:type="dcterms:W3CDTF">2015-09-09T11:45:10Z</dcterms:created>
  <dcterms:modified xsi:type="dcterms:W3CDTF">2021-02-09T12:46:45Z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D77D1B5D</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