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5621"/>
</workbook>
</file>

<file path=xl/calcChain.xml><?xml version="1.0" encoding="utf-8"?>
<calcChain xmlns="http://schemas.openxmlformats.org/spreadsheetml/2006/main">
  <c r="H20" i="1" l="1"/>
  <c r="H24" i="1"/>
  <c r="H25" i="1"/>
  <c r="H26" i="1"/>
  <c r="I20" i="1"/>
  <c r="I24" i="1"/>
  <c r="I25" i="1"/>
  <c r="I26" i="1"/>
</calcChain>
</file>

<file path=xl/sharedStrings.xml><?xml version="1.0" encoding="utf-8"?>
<sst xmlns="http://schemas.openxmlformats.org/spreadsheetml/2006/main" count="49" uniqueCount="46">
  <si>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</si>
  <si>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</si>
  <si>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2021 рік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</si>
  <si>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</si>
  <si>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</si>
  <si>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</si>
  <si>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</si>
  <si>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</si>
  <si>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</si>
  <si>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</si>
  <si>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</si>
  <si>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</si>
  <si>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</si>
  <si>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</si>
  <si>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</si>
  <si>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</si>
  <si>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</si>
  <si>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</si>
  <si>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</si>
  <si>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</si>
  <si>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</si>
  <si>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</si>
  <si>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</si>
  <si>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</si>
  <si>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</si>
  <si>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</si>
  <si>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</si>
  <si>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</si>
  <si>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</si>
  <si>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</si>
  <si>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</si>
  <si>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</si>
  <si>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</si>
  <si>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</si>
  <si>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</si>
  <si>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</si>
  <si>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</si>
  <si>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</si>
  <si>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</si>
  <si>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</si>
  <si>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Первомайського міськрайонного суду Харківської області</t>
  </si>
  <si>
    <t>Додаток № 1
(до рішення ради суддів загальних судів 
від «13» лютого 2014 року№ 21)</t>
  </si>
  <si>
    <t>за перше півріччя</t>
  </si>
  <si>
    <t>за рік</t>
  </si>
  <si>
    <t xml:space="preserve">  - </t>
  </si>
  <si>
    <t xml:space="preserve"> 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</si>
</sst>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4" workbookViewId="0">
      <selection activeCell="B14" sqref="B14:G14"/>
    </sheetView>
  </sheetViews>
  <sheetFormatPr defaultColWidth="13.140625" defaultRowHeight="15" x14ac:dyDescent="0.25"/>
  <cols>
    <col min="1" max="1" width="4.42578125" customWidth="1"/>
    <col min="2" max="6" width="13.140625" customWidth="1"/>
    <col min="7" max="7" width="17.85546875" customWidth="1"/>
    <col min="8" max="8" width="11.42578125" customWidth="1"/>
    <col min="9" max="9" width="11.5703125" customWidth="1"/>
    <col min="10" max="10" width="0.7109375" customWidth="1"/>
  </cols>
  <sheetData>
    <row r="1" spans="1:10" x14ac:dyDescent="0.25">
      <c r="A1" s="1"/>
      <c r="B1" s="7">
        <v>7</v>
      </c>
      <c r="C1" s="2"/>
      <c r="D1" s="2"/>
      <c r="E1" s="2"/>
      <c r="F1" s="2"/>
      <c r="G1" s="2"/>
      <c r="H1" s="2"/>
      <c r="I1" s="2"/>
    </row>
    <row r="2" spans="1:10" x14ac:dyDescent="0.25">
      <c r="A2" s="2"/>
      <c r="B2" s="8"/>
      <c r="C2" s="2"/>
      <c r="D2" s="2"/>
      <c r="E2" s="21" t="s">
        <v>41</v>
      </c>
      <c r="F2" s="21"/>
      <c r="G2" s="21"/>
      <c r="H2" s="21"/>
      <c r="I2" s="21"/>
    </row>
    <row r="3" spans="1:10" x14ac:dyDescent="0.25">
      <c r="A3" s="2"/>
      <c r="B3" s="2"/>
      <c r="C3" s="2"/>
      <c r="D3" s="2"/>
      <c r="E3" s="21"/>
      <c r="F3" s="21"/>
      <c r="G3" s="21"/>
      <c r="H3" s="21"/>
      <c r="I3" s="21"/>
    </row>
    <row r="4" spans="1:10" x14ac:dyDescent="0.25">
      <c r="A4" s="2"/>
      <c r="B4" s="2"/>
      <c r="C4" s="2"/>
      <c r="D4" s="2"/>
      <c r="E4" s="21"/>
      <c r="F4" s="21"/>
      <c r="G4" s="21"/>
      <c r="H4" s="21"/>
      <c r="I4" s="21"/>
    </row>
    <row r="5" spans="1:10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</row>
    <row r="6" spans="1:10" x14ac:dyDescent="0.25">
      <c r="C6" s="28" t="s">
        <v>40</v>
      </c>
      <c r="D6" s="28"/>
      <c r="E6" s="28"/>
      <c r="F6" s="28"/>
      <c r="G6" s="28"/>
      <c r="H6" s="28"/>
      <c r="I6" s="2"/>
    </row>
    <row r="7" spans="1:10" x14ac:dyDescent="0.25">
      <c r="A7" s="2"/>
      <c r="B7" s="2"/>
      <c r="C7" s="9"/>
      <c r="D7" s="9"/>
      <c r="E7" s="9"/>
      <c r="F7" s="9"/>
      <c r="G7" s="9"/>
      <c r="H7" s="9"/>
      <c r="I7" s="2"/>
    </row>
    <row r="8" spans="1:10" x14ac:dyDescent="0.25">
      <c r="A8" s="27" t="s">
        <v>2</v>
      </c>
      <c r="B8" s="27"/>
      <c r="C8" s="27"/>
      <c r="D8" s="27"/>
      <c r="E8" s="27"/>
      <c r="F8" s="27"/>
      <c r="G8" s="27"/>
      <c r="H8" s="27"/>
      <c r="I8" s="27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</row>
    <row r="10" spans="1:10" ht="30" x14ac:dyDescent="0.25">
      <c r="A10" s="4" t="s">
        <v>3</v>
      </c>
      <c r="B10" s="30" t="s">
        <v>21</v>
      </c>
      <c r="C10" s="30"/>
      <c r="D10" s="30"/>
      <c r="E10" s="30"/>
      <c r="F10" s="30"/>
      <c r="G10" s="30"/>
      <c r="H10" s="10" t="s">
        <v>42</v>
      </c>
      <c r="I10" s="10" t="s">
        <v>43</v>
      </c>
      <c r="J10" s="11"/>
    </row>
    <row r="11" spans="1:10" x14ac:dyDescent="0.25">
      <c r="A11" s="22" t="s">
        <v>4</v>
      </c>
      <c r="B11" s="15" t="s">
        <v>22</v>
      </c>
      <c r="C11" s="16"/>
      <c r="D11" s="16"/>
      <c r="E11" s="16"/>
      <c r="F11" s="16"/>
      <c r="G11" s="17"/>
      <c r="H11" s="4">
        <v>382</v>
      </c>
      <c r="I11" s="4">
        <v>382</v>
      </c>
      <c r="J11" s="11"/>
    </row>
    <row r="12" spans="1:10" x14ac:dyDescent="0.25">
      <c r="A12" s="23"/>
      <c r="B12" s="24" t="s">
        <v>23</v>
      </c>
      <c r="C12" s="25"/>
      <c r="D12" s="25"/>
      <c r="E12" s="25"/>
      <c r="F12" s="25"/>
      <c r="G12" s="26"/>
      <c r="H12" s="4">
        <v>70</v>
      </c>
      <c r="I12" s="4">
        <v>70</v>
      </c>
      <c r="J12" s="11"/>
    </row>
    <row r="13" spans="1:10" x14ac:dyDescent="0.25">
      <c r="A13" s="4" t="s">
        <v>5</v>
      </c>
      <c r="B13" s="18" t="s">
        <v>24</v>
      </c>
      <c r="C13" s="19"/>
      <c r="D13" s="19"/>
      <c r="E13" s="19"/>
      <c r="F13" s="19"/>
      <c r="G13" s="20"/>
      <c r="H13" s="4">
        <v>1543</v>
      </c>
      <c r="I13" s="4">
        <v>3181</v>
      </c>
      <c r="J13" s="11"/>
    </row>
    <row r="14" spans="1:10" x14ac:dyDescent="0.25">
      <c r="A14" s="4" t="s">
        <v>6</v>
      </c>
      <c r="B14" s="18" t="s">
        <v>25</v>
      </c>
      <c r="C14" s="19"/>
      <c r="D14" s="19"/>
      <c r="E14" s="19"/>
      <c r="F14" s="19"/>
      <c r="G14" s="20"/>
      <c r="H14" s="4">
        <v>1545</v>
      </c>
      <c r="I14" s="4">
        <v>3117</v>
      </c>
      <c r="J14" s="11"/>
    </row>
    <row r="15" spans="1:10" x14ac:dyDescent="0.25">
      <c r="A15" s="22" t="s">
        <v>7</v>
      </c>
      <c r="B15" s="15" t="s">
        <v>26</v>
      </c>
      <c r="C15" s="16"/>
      <c r="D15" s="16"/>
      <c r="E15" s="16"/>
      <c r="F15" s="16"/>
      <c r="G15" s="17"/>
      <c r="H15" s="4">
        <v>378</v>
      </c>
      <c r="I15" s="4">
        <v>443</v>
      </c>
      <c r="J15" s="11"/>
    </row>
    <row r="16" spans="1:10" x14ac:dyDescent="0.25">
      <c r="A16" s="23"/>
      <c r="B16" s="24" t="s">
        <v>23</v>
      </c>
      <c r="C16" s="25"/>
      <c r="D16" s="25"/>
      <c r="E16" s="25"/>
      <c r="F16" s="25"/>
      <c r="G16" s="26"/>
      <c r="H16" s="4">
        <v>94</v>
      </c>
      <c r="I16" s="4">
        <v>153</v>
      </c>
      <c r="J16" s="11"/>
    </row>
    <row r="17" spans="1:12" x14ac:dyDescent="0.25">
      <c r="A17" s="4" t="s">
        <v>8</v>
      </c>
      <c r="B17" s="18" t="s">
        <v>27</v>
      </c>
      <c r="C17" s="19"/>
      <c r="D17" s="19"/>
      <c r="E17" s="19"/>
      <c r="F17" s="19"/>
      <c r="G17" s="20"/>
      <c r="H17" s="4">
        <v>7</v>
      </c>
      <c r="I17" s="4">
        <v>18</v>
      </c>
      <c r="J17" s="11"/>
    </row>
    <row r="18" spans="1:12" x14ac:dyDescent="0.25">
      <c r="A18" s="22" t="s">
        <v>9</v>
      </c>
      <c r="B18" s="15" t="s">
        <v>28</v>
      </c>
      <c r="C18" s="16"/>
      <c r="D18" s="16"/>
      <c r="E18" s="16"/>
      <c r="F18" s="16"/>
      <c r="G18" s="17"/>
      <c r="H18" s="4">
        <v>0</v>
      </c>
      <c r="I18" s="4">
        <v>0</v>
      </c>
      <c r="J18" s="11"/>
    </row>
    <row r="19" spans="1:12" x14ac:dyDescent="0.25">
      <c r="A19" s="23"/>
      <c r="B19" s="24" t="s">
        <v>29</v>
      </c>
      <c r="C19" s="25"/>
      <c r="D19" s="25"/>
      <c r="E19" s="25"/>
      <c r="F19" s="25"/>
      <c r="G19" s="26"/>
      <c r="H19" s="4">
        <v>0</v>
      </c>
      <c r="I19" s="4">
        <v>0</v>
      </c>
      <c r="J19" s="11"/>
    </row>
    <row r="20" spans="1:12" ht="68.45" customHeight="1" x14ac:dyDescent="0.25">
      <c r="A20" s="4" t="s">
        <v>10</v>
      </c>
      <c r="B20" s="18" t="s">
        <v>0</v>
      </c>
      <c r="C20" s="19"/>
      <c r="D20" s="19"/>
      <c r="E20" s="19"/>
      <c r="F20" s="19"/>
      <c r="G20" s="20"/>
      <c r="H20" s="14">
        <f>IF(B1&lt;&gt;0,(H11+H13)/B1,0)</f>
        <v>275</v>
      </c>
      <c r="I20" s="14">
        <f>IF(B1&lt;&gt;0,(I11+I13)/B1,0)</f>
        <v>509</v>
      </c>
      <c r="J20" s="11"/>
      <c r="K20" s="12"/>
    </row>
    <row r="21" spans="1:12" ht="30.75" customHeight="1" x14ac:dyDescent="0.25">
      <c r="A21" s="5" t="s">
        <v>11</v>
      </c>
      <c r="B21" s="29" t="s">
        <v>30</v>
      </c>
      <c r="C21" s="29"/>
      <c r="D21" s="29"/>
      <c r="E21" s="29"/>
      <c r="F21" s="29"/>
      <c r="G21" s="29"/>
      <c r="H21" s="4">
        <v>5833</v>
      </c>
      <c r="I21" s="4">
        <v>11678</v>
      </c>
      <c r="J21" s="11"/>
    </row>
    <row r="22" spans="1:12" ht="41.25" customHeight="1" x14ac:dyDescent="0.25">
      <c r="A22" s="5" t="s">
        <v>12</v>
      </c>
      <c r="B22" s="29" t="s">
        <v>31</v>
      </c>
      <c r="C22" s="29"/>
      <c r="D22" s="29"/>
      <c r="E22" s="29"/>
      <c r="F22" s="29"/>
      <c r="G22" s="29"/>
      <c r="H22" s="4">
        <v>24</v>
      </c>
      <c r="I22" s="4">
        <v>23</v>
      </c>
      <c r="J22" s="11"/>
      <c r="K22" s="13"/>
    </row>
    <row r="23" spans="1:12" ht="17.100000000000001" customHeight="1" x14ac:dyDescent="0.25">
      <c r="A23" s="5" t="s">
        <v>13</v>
      </c>
      <c r="B23" s="29" t="s">
        <v>32</v>
      </c>
      <c r="C23" s="29"/>
      <c r="D23" s="29"/>
      <c r="E23" s="29"/>
      <c r="F23" s="29"/>
      <c r="G23" s="29"/>
      <c r="H23" s="4">
        <v>4</v>
      </c>
      <c r="I23" s="4">
        <v>4</v>
      </c>
      <c r="J23" s="11"/>
      <c r="L23" s="12"/>
    </row>
    <row r="24" spans="1:12" ht="15.2" customHeight="1" x14ac:dyDescent="0.25">
      <c r="A24" s="5" t="s">
        <v>14</v>
      </c>
      <c r="B24" s="29" t="s">
        <v>33</v>
      </c>
      <c r="C24" s="29"/>
      <c r="D24" s="29"/>
      <c r="E24" s="29"/>
      <c r="F24" s="29"/>
      <c r="G24" s="29"/>
      <c r="H24" s="14">
        <f>IF((H13)&lt;&gt;0,H14/H13*100,0)</f>
        <v>100.12961762799742</v>
      </c>
      <c r="I24" s="14">
        <f>IF((I13)&lt;&gt;0,I14/I13*100,0)</f>
        <v>97.988054071046832</v>
      </c>
      <c r="J24" s="11"/>
    </row>
    <row r="25" spans="1:12" ht="15.2" customHeight="1" x14ac:dyDescent="0.25">
      <c r="A25" s="5" t="s">
        <v>15</v>
      </c>
      <c r="B25" s="29" t="s">
        <v>34</v>
      </c>
      <c r="C25" s="29"/>
      <c r="D25" s="29"/>
      <c r="E25" s="29"/>
      <c r="F25" s="29"/>
      <c r="G25" s="29"/>
      <c r="H25" s="14">
        <f>IF(B1&lt;&gt;0,H14/B1,0)</f>
        <v>220.71428571428572</v>
      </c>
      <c r="I25" s="14">
        <f>IF(B1&lt;&gt;0,I14/B1,0)</f>
        <v>445.28571428571428</v>
      </c>
      <c r="J25" s="11"/>
    </row>
    <row r="26" spans="1:12" ht="15.2" customHeight="1" x14ac:dyDescent="0.25">
      <c r="A26" s="5" t="s">
        <v>16</v>
      </c>
      <c r="B26" s="29" t="s">
        <v>35</v>
      </c>
      <c r="C26" s="29"/>
      <c r="D26" s="29"/>
      <c r="E26" s="29"/>
      <c r="F26" s="29"/>
      <c r="G26" s="29"/>
      <c r="H26" s="14">
        <f>IF(H14&lt;&gt;0,H17/H14*100,0)</f>
        <v>0.45307443365695793</v>
      </c>
      <c r="I26" s="14">
        <f>IF(I14&lt;&gt;0,I17/I14*100,0)</f>
        <v>0.57747834456207892</v>
      </c>
      <c r="J26" s="11"/>
    </row>
    <row r="27" spans="1:12" ht="27.6" customHeight="1" x14ac:dyDescent="0.25">
      <c r="A27" s="5" t="s">
        <v>17</v>
      </c>
      <c r="B27" s="29" t="s">
        <v>36</v>
      </c>
      <c r="C27" s="29"/>
      <c r="D27" s="29"/>
      <c r="E27" s="29"/>
      <c r="F27" s="29"/>
      <c r="G27" s="29"/>
      <c r="H27" s="4">
        <v>41</v>
      </c>
      <c r="I27" s="4">
        <v>70</v>
      </c>
      <c r="J27" s="11"/>
      <c r="K27" s="12"/>
    </row>
    <row r="28" spans="1:12" ht="27.6" customHeight="1" x14ac:dyDescent="0.25">
      <c r="A28" s="5" t="s">
        <v>18</v>
      </c>
      <c r="B28" s="29" t="s">
        <v>37</v>
      </c>
      <c r="C28" s="29"/>
      <c r="D28" s="29"/>
      <c r="E28" s="29"/>
      <c r="F28" s="29"/>
      <c r="G28" s="29"/>
      <c r="H28" s="4">
        <v>5019</v>
      </c>
      <c r="I28" s="4">
        <v>9399</v>
      </c>
      <c r="J28" s="11"/>
      <c r="K28" s="12"/>
    </row>
    <row r="29" spans="1:12" ht="41.1" customHeight="1" x14ac:dyDescent="0.25">
      <c r="A29" s="5" t="s">
        <v>19</v>
      </c>
      <c r="B29" s="29" t="s">
        <v>38</v>
      </c>
      <c r="C29" s="29"/>
      <c r="D29" s="29"/>
      <c r="E29" s="29"/>
      <c r="F29" s="29"/>
      <c r="G29" s="29"/>
      <c r="H29" s="4" t="s">
        <v>45</v>
      </c>
      <c r="I29" s="4" t="s">
        <v>45</v>
      </c>
      <c r="J29" s="11"/>
      <c r="K29" s="12"/>
    </row>
    <row r="30" spans="1:12" ht="46.5" customHeight="1" x14ac:dyDescent="0.25">
      <c r="A30" s="5" t="s">
        <v>20</v>
      </c>
      <c r="B30" s="29" t="s">
        <v>39</v>
      </c>
      <c r="C30" s="29"/>
      <c r="D30" s="29"/>
      <c r="E30" s="29"/>
      <c r="F30" s="29"/>
      <c r="G30" s="29"/>
      <c r="H30" s="4" t="s">
        <v>44</v>
      </c>
      <c r="I30" s="4" t="s">
        <v>44</v>
      </c>
      <c r="J30" s="11"/>
      <c r="K30" s="12"/>
    </row>
    <row r="31" spans="1:12" ht="3.6" customHeight="1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12" ht="15.2" customHeight="1" x14ac:dyDescent="0.25"/>
    <row r="33" ht="15.2" customHeight="1" x14ac:dyDescent="0.25"/>
    <row r="34" ht="15.2" customHeight="1" x14ac:dyDescent="0.25"/>
    <row r="35" ht="15.2" customHeight="1" x14ac:dyDescent="0.25"/>
  </sheetData>
  <mergeCells count="28"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B11:G11"/>
    <mergeCell ref="B13:G13"/>
    <mergeCell ref="B14:G14"/>
    <mergeCell ref="E2:I4"/>
    <mergeCell ref="A11:A12"/>
    <mergeCell ref="B12:G12"/>
    <mergeCell ref="A5:I5"/>
    <mergeCell ref="A8:I8"/>
    <mergeCell ref="C6:H6"/>
  </mergeCells>
  <pageMargins left="0.70866141732283472" right="0.70866141732283472" top="0.74803149606299213" bottom="0.74803149606299213" header="0.31496062992125984" footer="0.31496062992125984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2022-01-26T09:23:26Z</dcterms:created>
  <dcterms:modified xsi:type="dcterms:W3CDTF">2022-01-26T09:23:26Z</dcterms:modified>
</cp:coreProperties>
</file>